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8955" tabRatio="229" activeTab="1"/>
  </bookViews>
  <sheets>
    <sheet name="TIC" sheetId="1" r:id="rId1"/>
    <sheet name="CWA" sheetId="2" r:id="rId2"/>
  </sheets>
  <definedNames>
    <definedName name="aegl2" localSheetId="1">'CWA'!$A$49</definedName>
    <definedName name="aegl3" localSheetId="1">'CWA'!$A$50</definedName>
    <definedName name="_xlnm.Print_Area" localSheetId="1">'CWA'!$A$1:$R$71</definedName>
    <definedName name="_xlnm.Print_Area" localSheetId="0">'TIC'!$A$1:$R$124</definedName>
    <definedName name="_xlnm.Print_Titles" localSheetId="1">'CWA'!$1:$3</definedName>
    <definedName name="_xlnm.Print_Titles" localSheetId="0">'TIC'!$1:$1</definedName>
  </definedNames>
  <calcPr fullCalcOnLoad="1"/>
</workbook>
</file>

<file path=xl/sharedStrings.xml><?xml version="1.0" encoding="utf-8"?>
<sst xmlns="http://schemas.openxmlformats.org/spreadsheetml/2006/main" count="959" uniqueCount="365">
  <si>
    <t>Compound</t>
  </si>
  <si>
    <t>Monitor</t>
  </si>
  <si>
    <t>Drager CMS</t>
  </si>
  <si>
    <t>SPM</t>
  </si>
  <si>
    <t>IDLH (ppmv)</t>
  </si>
  <si>
    <t>Cartridge MSA</t>
  </si>
  <si>
    <t>viton</t>
  </si>
  <si>
    <t>Also potential for exposure to the substance in air, splashes of liquids or other direct contact with the material due to the work being done.</t>
  </si>
  <si>
    <t>Protection selected based on type and measured concentration of chemical and it's toxicity.</t>
  </si>
  <si>
    <t>TLV-TWA</t>
  </si>
  <si>
    <t>REL-TWA</t>
  </si>
  <si>
    <t>PEL-TWA</t>
  </si>
  <si>
    <t>butyl</t>
  </si>
  <si>
    <t>BR</t>
  </si>
  <si>
    <t>Other Compatable Materials</t>
  </si>
  <si>
    <t>CPE</t>
  </si>
  <si>
    <t>SL(saranex)</t>
  </si>
  <si>
    <t>natural rubber</t>
  </si>
  <si>
    <t>Boots</t>
  </si>
  <si>
    <t>Tingley</t>
  </si>
  <si>
    <t>HazProof</t>
  </si>
  <si>
    <t>Model 82330</t>
  </si>
  <si>
    <t>Cartridge Scott</t>
  </si>
  <si>
    <t>RESPONDER</t>
  </si>
  <si>
    <t>CPF-2</t>
  </si>
  <si>
    <t>CPF-3</t>
  </si>
  <si>
    <t>CPF-4</t>
  </si>
  <si>
    <t>CSM</t>
  </si>
  <si>
    <t>TK</t>
  </si>
  <si>
    <t>Gloves</t>
  </si>
  <si>
    <t>TYCHEM LEVEL C SUIT</t>
  </si>
  <si>
    <t>TYCHEM LEVEL A/B SUIT</t>
  </si>
  <si>
    <t>nitri-solve (nitrile)</t>
  </si>
  <si>
    <t>Butyl</t>
  </si>
  <si>
    <t>Viton</t>
  </si>
  <si>
    <t>Nitrisolve</t>
  </si>
  <si>
    <t>642 Multi-Purpose</t>
  </si>
  <si>
    <t>2-Hexanone Methyl n- Butyl Ketone (MBK)</t>
  </si>
  <si>
    <t xml:space="preserve"> GME 815182</t>
  </si>
  <si>
    <t>Microtip</t>
  </si>
  <si>
    <t>Multi\Rae</t>
  </si>
  <si>
    <t>OVA</t>
  </si>
  <si>
    <t>Draeger Dimethyl Sulfide 1/a (5)</t>
  </si>
  <si>
    <t>Draeger Acetone 40/a</t>
  </si>
  <si>
    <t>Draeger Acetone 100/b</t>
  </si>
  <si>
    <t>0.05-10 Vol %</t>
  </si>
  <si>
    <t>Draeger CMS</t>
  </si>
  <si>
    <t>100-2500 ppm</t>
  </si>
  <si>
    <t>Draeger Chlorine 5/a</t>
  </si>
  <si>
    <t>Draeger 3/a</t>
  </si>
  <si>
    <t>Draeger 30/a</t>
  </si>
  <si>
    <t>Carbonyl Chloride (Phosgene)</t>
  </si>
  <si>
    <t>Draeger 0.02/a</t>
  </si>
  <si>
    <t>Draeger 0.25/b</t>
  </si>
  <si>
    <t>0.02-1 ppm</t>
  </si>
  <si>
    <t>0.25-1.5 ppm</t>
  </si>
  <si>
    <t>Drager Tube 2/a</t>
  </si>
  <si>
    <t>Drager Tube 5/a</t>
  </si>
  <si>
    <t>Drager Tube 0.5%/a</t>
  </si>
  <si>
    <t>Draeger Tube Methylene Chloride 100/a</t>
  </si>
  <si>
    <t>Draeger Tube Triethylamine 5/a</t>
  </si>
  <si>
    <t>Draeger Tube 200/a</t>
  </si>
  <si>
    <t>Draeger Tube 1/a (5)</t>
  </si>
  <si>
    <t xml:space="preserve">Draeger Tube 25/a </t>
  </si>
  <si>
    <t>Draeger Tube 100/a</t>
  </si>
  <si>
    <t>Draeger Tube Hydrochloric Acid 1/a</t>
  </si>
  <si>
    <t>Draeger Tube Hydrochloric Acid 50/a</t>
  </si>
  <si>
    <t xml:space="preserve">Draeger Tube Hydrocyanic Acid 2/a  </t>
  </si>
  <si>
    <t>Draeger Tube Alcohol 25/a</t>
  </si>
  <si>
    <t>Draeger Tube 1/a (9)</t>
  </si>
  <si>
    <t>Draeger Tube 2/a</t>
  </si>
  <si>
    <t>Draeger Tube 50/a</t>
  </si>
  <si>
    <t>No Data</t>
  </si>
  <si>
    <t>Nitrile</t>
  </si>
  <si>
    <t>Polyvinyl</t>
  </si>
  <si>
    <t>LV</t>
  </si>
  <si>
    <t>PVA</t>
  </si>
  <si>
    <t>Barrier</t>
  </si>
  <si>
    <t>Nitirle</t>
  </si>
  <si>
    <t>Sol-Knit</t>
  </si>
  <si>
    <t>Rubber</t>
  </si>
  <si>
    <t>Neoprene</t>
  </si>
  <si>
    <t>Draeger Tube 5/b</t>
  </si>
  <si>
    <t>MicroFid</t>
  </si>
  <si>
    <t>Acetone (C3H60)</t>
  </si>
  <si>
    <t>125-250 ppb</t>
  </si>
  <si>
    <t>CAS. No.</t>
  </si>
  <si>
    <t>67-64-1</t>
  </si>
  <si>
    <t>106-99-0</t>
  </si>
  <si>
    <t>75-15-0</t>
  </si>
  <si>
    <t>7785-50-5</t>
  </si>
  <si>
    <t>75-09-2</t>
  </si>
  <si>
    <t>109-89-7</t>
  </si>
  <si>
    <t>141-78-6</t>
  </si>
  <si>
    <t>75-21-8</t>
  </si>
  <si>
    <t>110-54-3</t>
  </si>
  <si>
    <t>7647-01-0</t>
  </si>
  <si>
    <t>74-90-8</t>
  </si>
  <si>
    <t>67-56-1</t>
  </si>
  <si>
    <t>127-18-4</t>
  </si>
  <si>
    <t>108-88-3</t>
  </si>
  <si>
    <t>Best Chem Master</t>
  </si>
  <si>
    <t>Chlorofex</t>
  </si>
  <si>
    <t>Butyl II</t>
  </si>
  <si>
    <t>Viton II</t>
  </si>
  <si>
    <t>butyl II</t>
  </si>
  <si>
    <t>7664-41-7</t>
  </si>
  <si>
    <t>7664-93-9</t>
  </si>
  <si>
    <t>Response Factor</t>
  </si>
  <si>
    <t>SilverShield</t>
  </si>
  <si>
    <t>MultiRAE Sensor</t>
  </si>
  <si>
    <t>SL</t>
  </si>
  <si>
    <t>MicroFID</t>
  </si>
  <si>
    <t>1-50000</t>
  </si>
  <si>
    <t>1-1000</t>
  </si>
  <si>
    <t>Multi\Rae-PID</t>
  </si>
  <si>
    <t>skin</t>
  </si>
  <si>
    <t>5-1000</t>
  </si>
  <si>
    <t>5-50000</t>
  </si>
  <si>
    <r>
      <t>0.2 mg/m</t>
    </r>
    <r>
      <rPr>
        <b/>
        <vertAlign val="superscript"/>
        <sz val="10"/>
        <rFont val="Arial"/>
        <family val="2"/>
      </rPr>
      <t>3</t>
    </r>
  </si>
  <si>
    <r>
      <t>1 mg/m</t>
    </r>
    <r>
      <rPr>
        <b/>
        <vertAlign val="superscript"/>
        <sz val="10"/>
        <rFont val="Arial"/>
        <family val="2"/>
      </rPr>
      <t>3</t>
    </r>
  </si>
  <si>
    <r>
      <t>0.1 mg/m</t>
    </r>
    <r>
      <rPr>
        <b/>
        <vertAlign val="superscript"/>
        <sz val="10"/>
        <rFont val="Arial"/>
        <family val="2"/>
      </rPr>
      <t>3</t>
    </r>
  </si>
  <si>
    <r>
      <t>5 mg/m</t>
    </r>
    <r>
      <rPr>
        <b/>
        <vertAlign val="superscript"/>
        <sz val="10"/>
        <rFont val="Arial"/>
        <family val="2"/>
      </rPr>
      <t>3</t>
    </r>
  </si>
  <si>
    <t>CPF-2 / SL</t>
  </si>
  <si>
    <r>
      <t>1-5 mg/m</t>
    </r>
    <r>
      <rPr>
        <b/>
        <vertAlign val="superscript"/>
        <sz val="10"/>
        <rFont val="Arial"/>
        <family val="2"/>
      </rPr>
      <t>3</t>
    </r>
  </si>
  <si>
    <t>0.5-1000</t>
  </si>
  <si>
    <t>0.5-50000</t>
  </si>
  <si>
    <t>Other Suits</t>
  </si>
  <si>
    <t>=TLV-TWA</t>
  </si>
  <si>
    <t>=TLV-C</t>
  </si>
  <si>
    <t>=REL-TWA</t>
  </si>
  <si>
    <t>=REL-STEL</t>
  </si>
  <si>
    <t>=REL-C</t>
  </si>
  <si>
    <t>=PEL-TWA</t>
  </si>
  <si>
    <t>=PEL-C</t>
  </si>
  <si>
    <t>Legend:</t>
  </si>
  <si>
    <t xml:space="preserve">Acetone </t>
  </si>
  <si>
    <t xml:space="preserve">Ammonia </t>
  </si>
  <si>
    <t xml:space="preserve">Butadiene (1,3) </t>
  </si>
  <si>
    <t xml:space="preserve">Carbon Disulfide </t>
  </si>
  <si>
    <t xml:space="preserve">Chlorine </t>
  </si>
  <si>
    <t xml:space="preserve">Dichloromethane </t>
  </si>
  <si>
    <t xml:space="preserve">Dimethylamine </t>
  </si>
  <si>
    <t>Ethyl acetate</t>
  </si>
  <si>
    <t xml:space="preserve">Ethylene Oxide </t>
  </si>
  <si>
    <t xml:space="preserve">Hexane </t>
  </si>
  <si>
    <t xml:space="preserve">Hydrogen Chloride </t>
  </si>
  <si>
    <t>(HCl)</t>
  </si>
  <si>
    <t xml:space="preserve">Hydrogen Cyanide </t>
  </si>
  <si>
    <t xml:space="preserve">Methanol </t>
  </si>
  <si>
    <t xml:space="preserve">Sulfuric Acid </t>
  </si>
  <si>
    <t xml:space="preserve">Tetrachloroethylene </t>
  </si>
  <si>
    <t xml:space="preserve">Toluene </t>
  </si>
  <si>
    <t>0.2-2000</t>
  </si>
  <si>
    <t>40-600</t>
  </si>
  <si>
    <t>40-800</t>
  </si>
  <si>
    <t>100-12,000</t>
  </si>
  <si>
    <t>2-20000</t>
  </si>
  <si>
    <t>100-2000</t>
  </si>
  <si>
    <t>5-700</t>
  </si>
  <si>
    <t>10-150</t>
  </si>
  <si>
    <t>0.3-2000</t>
  </si>
  <si>
    <t>5-300</t>
  </si>
  <si>
    <t>50-400</t>
  </si>
  <si>
    <t>100-1,800</t>
  </si>
  <si>
    <t>25-5,000</t>
  </si>
  <si>
    <t>2-150</t>
  </si>
  <si>
    <t>2.4-4.7</t>
  </si>
  <si>
    <t>2.0-5.0</t>
  </si>
  <si>
    <t>1-100</t>
  </si>
  <si>
    <t>50-5,000</t>
  </si>
  <si>
    <t>2.5-5.0</t>
  </si>
  <si>
    <t>20-500</t>
  </si>
  <si>
    <t>1-50</t>
  </si>
  <si>
    <t>2-50</t>
  </si>
  <si>
    <t>12.5-25</t>
  </si>
  <si>
    <t>2-30</t>
  </si>
  <si>
    <t>2.5-100</t>
  </si>
  <si>
    <t>1-60</t>
  </si>
  <si>
    <t>3-95</t>
  </si>
  <si>
    <t>32-3,200</t>
  </si>
  <si>
    <t>0.1-10</t>
  </si>
  <si>
    <t>0.2-30</t>
  </si>
  <si>
    <t>0.2-10</t>
  </si>
  <si>
    <t>0.25-5.0</t>
  </si>
  <si>
    <t>10-2,000</t>
  </si>
  <si>
    <t>5-60</t>
  </si>
  <si>
    <t>0.5-2000</t>
  </si>
  <si>
    <t>200-3,000</t>
  </si>
  <si>
    <t>2-2000</t>
  </si>
  <si>
    <t>1-15</t>
  </si>
  <si>
    <t>25-500</t>
  </si>
  <si>
    <t>50-3,000</t>
  </si>
  <si>
    <t>1-25</t>
  </si>
  <si>
    <t>1-10</t>
  </si>
  <si>
    <r>
      <t>[(CH</t>
    </r>
    <r>
      <rPr>
        <b/>
        <vertAlign val="subscript"/>
        <sz val="10"/>
        <rFont val="Arial"/>
        <family val="2"/>
      </rPr>
      <t>3</t>
    </r>
    <r>
      <rPr>
        <b/>
        <sz val="10"/>
        <rFont val="Arial"/>
        <family val="2"/>
      </rPr>
      <t>)</t>
    </r>
    <r>
      <rPr>
        <b/>
        <vertAlign val="subscript"/>
        <sz val="10"/>
        <rFont val="Arial"/>
        <family val="2"/>
      </rPr>
      <t>2</t>
    </r>
    <r>
      <rPr>
        <b/>
        <sz val="10"/>
        <rFont val="Arial"/>
        <family val="2"/>
      </rPr>
      <t>C0]</t>
    </r>
  </si>
  <si>
    <t>Tychem-F</t>
  </si>
  <si>
    <t>Detector Range ppm (unless listed otherwise)</t>
  </si>
  <si>
    <t>REL = Recommended Exposure Limit (NIOSH)</t>
  </si>
  <si>
    <t>TLV = Threshold Limit Value (ACGIH)</t>
  </si>
  <si>
    <t>PEL = Permissible Exposure Limits (OSHA)</t>
  </si>
  <si>
    <t>TWA = Time Weighted Average (typically 8 hour workday and 40 hour work week)</t>
  </si>
  <si>
    <t>STEL = Short Term Exposure Limit (15 minute time weighted average)</t>
  </si>
  <si>
    <t>C = Ceiling (should not be exceeded during any part of the workday)</t>
  </si>
  <si>
    <t>Ansell - Pro Hy-Car</t>
  </si>
  <si>
    <r>
      <t>(NH</t>
    </r>
    <r>
      <rPr>
        <b/>
        <vertAlign val="subscript"/>
        <sz val="10"/>
        <rFont val="Arial"/>
        <family val="2"/>
      </rPr>
      <t>3</t>
    </r>
    <r>
      <rPr>
        <b/>
        <sz val="10"/>
        <rFont val="Arial"/>
        <family val="2"/>
      </rPr>
      <t>)</t>
    </r>
  </si>
  <si>
    <r>
      <t>(CS</t>
    </r>
    <r>
      <rPr>
        <b/>
        <vertAlign val="subscript"/>
        <sz val="10"/>
        <rFont val="Arial"/>
        <family val="2"/>
      </rPr>
      <t>2</t>
    </r>
    <r>
      <rPr>
        <b/>
        <sz val="10"/>
        <rFont val="Arial"/>
        <family val="2"/>
      </rPr>
      <t>)</t>
    </r>
  </si>
  <si>
    <r>
      <t>(Cl</t>
    </r>
    <r>
      <rPr>
        <b/>
        <vertAlign val="subscript"/>
        <sz val="10"/>
        <rFont val="Arial"/>
        <family val="2"/>
      </rPr>
      <t>2</t>
    </r>
    <r>
      <rPr>
        <b/>
        <sz val="10"/>
        <rFont val="Arial"/>
        <family val="2"/>
      </rPr>
      <t>)</t>
    </r>
  </si>
  <si>
    <r>
      <t>[CH</t>
    </r>
    <r>
      <rPr>
        <b/>
        <vertAlign val="subscript"/>
        <sz val="10"/>
        <rFont val="Arial"/>
        <family val="2"/>
      </rPr>
      <t>2</t>
    </r>
    <r>
      <rPr>
        <b/>
        <sz val="10"/>
        <rFont val="Arial"/>
        <family val="2"/>
      </rPr>
      <t>=CHCH=CH</t>
    </r>
    <r>
      <rPr>
        <b/>
        <vertAlign val="subscript"/>
        <sz val="10"/>
        <rFont val="Arial"/>
        <family val="2"/>
      </rPr>
      <t>2</t>
    </r>
    <r>
      <rPr>
        <b/>
        <sz val="10"/>
        <rFont val="Arial"/>
        <family val="2"/>
      </rPr>
      <t>]</t>
    </r>
  </si>
  <si>
    <r>
      <t>(CH</t>
    </r>
    <r>
      <rPr>
        <b/>
        <vertAlign val="subscript"/>
        <sz val="10"/>
        <rFont val="Arial"/>
        <family val="2"/>
      </rPr>
      <t>2</t>
    </r>
    <r>
      <rPr>
        <b/>
        <sz val="10"/>
        <rFont val="Arial"/>
        <family val="2"/>
      </rPr>
      <t>Cl</t>
    </r>
    <r>
      <rPr>
        <b/>
        <vertAlign val="subscript"/>
        <sz val="10"/>
        <rFont val="Arial"/>
        <family val="2"/>
      </rPr>
      <t>2</t>
    </r>
    <r>
      <rPr>
        <b/>
        <sz val="10"/>
        <rFont val="Arial"/>
        <family val="2"/>
      </rPr>
      <t>)</t>
    </r>
  </si>
  <si>
    <r>
      <t>[(CH</t>
    </r>
    <r>
      <rPr>
        <b/>
        <vertAlign val="subscript"/>
        <sz val="10"/>
        <rFont val="Arial"/>
        <family val="2"/>
      </rPr>
      <t>3</t>
    </r>
    <r>
      <rPr>
        <b/>
        <sz val="10"/>
        <rFont val="Arial"/>
        <family val="2"/>
      </rPr>
      <t>)</t>
    </r>
    <r>
      <rPr>
        <b/>
        <vertAlign val="subscript"/>
        <sz val="10"/>
        <rFont val="Arial"/>
        <family val="2"/>
      </rPr>
      <t>2</t>
    </r>
    <r>
      <rPr>
        <b/>
        <sz val="10"/>
        <rFont val="Arial"/>
        <family val="2"/>
      </rPr>
      <t>NH]</t>
    </r>
  </si>
  <si>
    <r>
      <t xml:space="preserve"> [CH</t>
    </r>
    <r>
      <rPr>
        <b/>
        <vertAlign val="subscript"/>
        <sz val="10"/>
        <rFont val="Arial"/>
        <family val="2"/>
      </rPr>
      <t>3</t>
    </r>
    <r>
      <rPr>
        <b/>
        <sz val="10"/>
        <rFont val="Arial"/>
        <family val="2"/>
      </rPr>
      <t>COOC</t>
    </r>
    <r>
      <rPr>
        <b/>
        <vertAlign val="subscript"/>
        <sz val="10"/>
        <rFont val="Arial"/>
        <family val="2"/>
      </rPr>
      <t>2</t>
    </r>
    <r>
      <rPr>
        <b/>
        <sz val="10"/>
        <rFont val="Arial"/>
        <family val="2"/>
      </rPr>
      <t>H</t>
    </r>
    <r>
      <rPr>
        <b/>
        <vertAlign val="subscript"/>
        <sz val="10"/>
        <rFont val="Arial"/>
        <family val="2"/>
      </rPr>
      <t>5</t>
    </r>
    <r>
      <rPr>
        <b/>
        <sz val="10"/>
        <rFont val="Arial"/>
        <family val="2"/>
      </rPr>
      <t>]</t>
    </r>
  </si>
  <si>
    <r>
      <t>(CH</t>
    </r>
    <r>
      <rPr>
        <b/>
        <vertAlign val="subscript"/>
        <sz val="10"/>
        <rFont val="Arial"/>
        <family val="2"/>
      </rPr>
      <t>3</t>
    </r>
    <r>
      <rPr>
        <b/>
        <sz val="10"/>
        <rFont val="Arial"/>
        <family val="2"/>
      </rPr>
      <t>OH)</t>
    </r>
  </si>
  <si>
    <r>
      <t>(H</t>
    </r>
    <r>
      <rPr>
        <b/>
        <vertAlign val="subscript"/>
        <sz val="10"/>
        <rFont val="Arial"/>
        <family val="2"/>
      </rPr>
      <t>2</t>
    </r>
    <r>
      <rPr>
        <b/>
        <sz val="10"/>
        <rFont val="Arial"/>
        <family val="2"/>
      </rPr>
      <t>SO</t>
    </r>
    <r>
      <rPr>
        <b/>
        <vertAlign val="subscript"/>
        <sz val="10"/>
        <rFont val="Arial"/>
        <family val="2"/>
      </rPr>
      <t>4</t>
    </r>
    <r>
      <rPr>
        <b/>
        <sz val="10"/>
        <rFont val="Arial"/>
        <family val="2"/>
      </rPr>
      <t>)</t>
    </r>
  </si>
  <si>
    <r>
      <t>(C</t>
    </r>
    <r>
      <rPr>
        <b/>
        <vertAlign val="subscript"/>
        <sz val="10"/>
        <rFont val="Arial"/>
        <family val="2"/>
      </rPr>
      <t>2</t>
    </r>
    <r>
      <rPr>
        <b/>
        <sz val="10"/>
        <rFont val="Arial"/>
        <family val="2"/>
      </rPr>
      <t>Cl</t>
    </r>
    <r>
      <rPr>
        <b/>
        <vertAlign val="subscript"/>
        <sz val="10"/>
        <rFont val="Arial"/>
        <family val="2"/>
      </rPr>
      <t>4</t>
    </r>
    <r>
      <rPr>
        <b/>
        <sz val="10"/>
        <rFont val="Arial"/>
        <family val="2"/>
      </rPr>
      <t>)</t>
    </r>
  </si>
  <si>
    <r>
      <t>[C</t>
    </r>
    <r>
      <rPr>
        <b/>
        <vertAlign val="subscript"/>
        <sz val="10"/>
        <rFont val="Arial"/>
        <family val="2"/>
      </rPr>
      <t>6</t>
    </r>
    <r>
      <rPr>
        <b/>
        <sz val="10"/>
        <rFont val="Arial"/>
        <family val="2"/>
      </rPr>
      <t>H</t>
    </r>
    <r>
      <rPr>
        <b/>
        <vertAlign val="subscript"/>
        <sz val="10"/>
        <rFont val="Arial"/>
        <family val="2"/>
      </rPr>
      <t>5</t>
    </r>
    <r>
      <rPr>
        <b/>
        <sz val="10"/>
        <rFont val="Arial"/>
        <family val="2"/>
      </rPr>
      <t>CH</t>
    </r>
    <r>
      <rPr>
        <b/>
        <vertAlign val="subscript"/>
        <sz val="10"/>
        <rFont val="Arial"/>
        <family val="2"/>
      </rPr>
      <t>3</t>
    </r>
    <r>
      <rPr>
        <b/>
        <sz val="10"/>
        <rFont val="Arial"/>
        <family val="2"/>
      </rPr>
      <t>]</t>
    </r>
  </si>
  <si>
    <r>
      <t>(C</t>
    </r>
    <r>
      <rPr>
        <b/>
        <vertAlign val="subscript"/>
        <sz val="10"/>
        <rFont val="Arial"/>
        <family val="2"/>
      </rPr>
      <t>2</t>
    </r>
    <r>
      <rPr>
        <b/>
        <sz val="10"/>
        <rFont val="Arial"/>
        <family val="2"/>
      </rPr>
      <t>H</t>
    </r>
    <r>
      <rPr>
        <b/>
        <vertAlign val="subscript"/>
        <sz val="10"/>
        <rFont val="Arial"/>
        <family val="2"/>
      </rPr>
      <t>4</t>
    </r>
    <r>
      <rPr>
        <b/>
        <sz val="10"/>
        <rFont val="Arial"/>
        <family val="2"/>
      </rPr>
      <t>O)</t>
    </r>
  </si>
  <si>
    <t>Draeger 3/b</t>
  </si>
  <si>
    <t>Drager Tube 5/b</t>
  </si>
  <si>
    <t>Draeger 2/a</t>
  </si>
  <si>
    <t>0.3-10</t>
  </si>
  <si>
    <t>Draeger 50/a</t>
  </si>
  <si>
    <t>50-500</t>
  </si>
  <si>
    <t>2-300</t>
  </si>
  <si>
    <t>Nitrilite</t>
  </si>
  <si>
    <t>Draeger Tube Alcohol 100/a</t>
  </si>
  <si>
    <t>100-3,000</t>
  </si>
  <si>
    <t>Draeger Tube 0.1/a</t>
  </si>
  <si>
    <t>5.0=100</t>
  </si>
  <si>
    <t>Draeger Tube 10/b</t>
  </si>
  <si>
    <t>0.1-4</t>
  </si>
  <si>
    <t>Jerome Meter</t>
  </si>
  <si>
    <t>7939-97-6</t>
  </si>
  <si>
    <t>Draeger Tube Mercury Vapor 0.1/b</t>
  </si>
  <si>
    <t>Gasoline</t>
  </si>
  <si>
    <t>86290-81-05</t>
  </si>
  <si>
    <t>Diesel Fuel</t>
  </si>
  <si>
    <t>Draeger Tube Petroleum Hydrocarbons 10/a</t>
  </si>
  <si>
    <t>Draeger Tube Petroluem Hydrocarbons 10/a</t>
  </si>
  <si>
    <t>Draeger Tube Petroluem Hydrocarbons 100/a</t>
  </si>
  <si>
    <t>10-300</t>
  </si>
  <si>
    <t>100-2,500</t>
  </si>
  <si>
    <t>Best Chem master</t>
  </si>
  <si>
    <t>Chloroflex II</t>
  </si>
  <si>
    <t xml:space="preserve">Level B outerwear is suggested when conditions indicate decreased levels of skin protection are in concert with higher level respiratory and eye protection requirements.  </t>
  </si>
  <si>
    <t>mw.226</t>
  </si>
  <si>
    <t>mw. 72</t>
  </si>
  <si>
    <t>0.9</t>
  </si>
  <si>
    <t>Exposure Limit Type</t>
  </si>
  <si>
    <t>Listed Exposure Limit (ppmv)</t>
  </si>
  <si>
    <r>
      <t>Action Level</t>
    </r>
    <r>
      <rPr>
        <b/>
        <vertAlign val="superscript"/>
        <sz val="10"/>
        <rFont val="Arial"/>
        <family val="2"/>
      </rPr>
      <t xml:space="preserve">I </t>
    </r>
    <r>
      <rPr>
        <b/>
        <sz val="10"/>
        <rFont val="Arial"/>
        <family val="2"/>
      </rPr>
      <t>(ppmv)</t>
    </r>
  </si>
  <si>
    <r>
      <t>Level C</t>
    </r>
    <r>
      <rPr>
        <b/>
        <vertAlign val="superscript"/>
        <sz val="10"/>
        <rFont val="Arial"/>
        <family val="2"/>
      </rPr>
      <t>III</t>
    </r>
    <r>
      <rPr>
        <b/>
        <sz val="10"/>
        <rFont val="Arial"/>
        <family val="2"/>
      </rPr>
      <t xml:space="preserve"> (ppmv)</t>
    </r>
  </si>
  <si>
    <r>
      <t>Level B/A</t>
    </r>
    <r>
      <rPr>
        <b/>
        <vertAlign val="superscript"/>
        <sz val="10"/>
        <rFont val="Arial"/>
        <family val="2"/>
      </rPr>
      <t>II</t>
    </r>
    <r>
      <rPr>
        <b/>
        <sz val="10"/>
        <rFont val="Arial"/>
        <family val="2"/>
      </rPr>
      <t xml:space="preserve"> (ppmv)</t>
    </r>
  </si>
  <si>
    <r>
      <t>II</t>
    </r>
    <r>
      <rPr>
        <b/>
        <sz val="10"/>
        <rFont val="Arial"/>
        <family val="2"/>
      </rPr>
      <t xml:space="preserve"> = Level A should be worn when the highest level of respiratory, skin and eye protection is needed.</t>
    </r>
  </si>
  <si>
    <r>
      <t>III</t>
    </r>
    <r>
      <rPr>
        <b/>
        <sz val="10"/>
        <rFont val="Arial"/>
        <family val="2"/>
      </rPr>
      <t xml:space="preserve"> = Level C= Full Face Respirator</t>
    </r>
  </si>
  <si>
    <r>
      <t>(C</t>
    </r>
    <r>
      <rPr>
        <b/>
        <vertAlign val="subscript"/>
        <sz val="10"/>
        <rFont val="Arial"/>
        <family val="2"/>
      </rPr>
      <t>6</t>
    </r>
    <r>
      <rPr>
        <b/>
        <sz val="10"/>
        <rFont val="Arial"/>
        <family val="2"/>
      </rPr>
      <t>H</t>
    </r>
    <r>
      <rPr>
        <b/>
        <vertAlign val="subscript"/>
        <sz val="10"/>
        <rFont val="Arial"/>
        <family val="2"/>
      </rPr>
      <t>14</t>
    </r>
    <r>
      <rPr>
        <b/>
        <sz val="10"/>
        <rFont val="Arial"/>
        <family val="2"/>
      </rPr>
      <t>)</t>
    </r>
  </si>
  <si>
    <t>(AC, HCN)</t>
  </si>
  <si>
    <t xml:space="preserve">Mercury </t>
  </si>
  <si>
    <t>(Hg)</t>
  </si>
  <si>
    <t>SL (saranex)</t>
  </si>
  <si>
    <t>68334-30-5</t>
  </si>
  <si>
    <t>NL</t>
  </si>
  <si>
    <t>NL = Not Listed</t>
  </si>
  <si>
    <t xml:space="preserve"> Mersorb 815185</t>
  </si>
  <si>
    <t xml:space="preserve"> Mercury Vapor/ Chlorine 67700</t>
  </si>
  <si>
    <t>10-500</t>
  </si>
  <si>
    <t>0.4-5.0</t>
  </si>
  <si>
    <t>Silvershield/ 4H</t>
  </si>
  <si>
    <t>Ohio Lumex</t>
  </si>
  <si>
    <r>
      <t>50 ug/m</t>
    </r>
    <r>
      <rPr>
        <b/>
        <vertAlign val="superscript"/>
        <sz val="10"/>
        <rFont val="Arial"/>
        <family val="2"/>
      </rPr>
      <t>3</t>
    </r>
  </si>
  <si>
    <r>
      <t>100 ug/m</t>
    </r>
    <r>
      <rPr>
        <b/>
        <vertAlign val="superscript"/>
        <sz val="10"/>
        <rFont val="Arial"/>
        <family val="2"/>
      </rPr>
      <t>3</t>
    </r>
  </si>
  <si>
    <r>
      <t>0.5-999 ug/m</t>
    </r>
    <r>
      <rPr>
        <b/>
        <vertAlign val="superscript"/>
        <sz val="10"/>
        <rFont val="Arial"/>
        <family val="2"/>
      </rPr>
      <t>3</t>
    </r>
  </si>
  <si>
    <r>
      <t>0.002-100 ug/m</t>
    </r>
    <r>
      <rPr>
        <b/>
        <vertAlign val="superscript"/>
        <sz val="10"/>
        <rFont val="Arial"/>
        <family val="2"/>
      </rPr>
      <t>3</t>
    </r>
  </si>
  <si>
    <r>
      <t>25 ug/m</t>
    </r>
    <r>
      <rPr>
        <b/>
        <vertAlign val="superscript"/>
        <sz val="10"/>
        <rFont val="Arial"/>
        <family val="2"/>
      </rPr>
      <t>3</t>
    </r>
  </si>
  <si>
    <r>
      <t>13 ug/m</t>
    </r>
    <r>
      <rPr>
        <b/>
        <vertAlign val="superscript"/>
        <sz val="10"/>
        <rFont val="Arial"/>
        <family val="2"/>
      </rPr>
      <t>3</t>
    </r>
  </si>
  <si>
    <r>
      <t>650 ug/m</t>
    </r>
    <r>
      <rPr>
        <b/>
        <vertAlign val="superscript"/>
        <sz val="10"/>
        <rFont val="Arial"/>
        <family val="2"/>
      </rPr>
      <t>3</t>
    </r>
  </si>
  <si>
    <r>
      <t>15 mg/m</t>
    </r>
    <r>
      <rPr>
        <b/>
        <vertAlign val="superscript"/>
        <sz val="10"/>
        <rFont val="Arial"/>
        <family val="2"/>
      </rPr>
      <t>3</t>
    </r>
  </si>
  <si>
    <r>
      <t>10,000 ug/m</t>
    </r>
    <r>
      <rPr>
        <b/>
        <vertAlign val="superscript"/>
        <sz val="10"/>
        <rFont val="Arial"/>
        <family val="2"/>
      </rPr>
      <t>3</t>
    </r>
  </si>
  <si>
    <r>
      <t>50-2000 ug/m</t>
    </r>
    <r>
      <rPr>
        <b/>
        <vertAlign val="superscript"/>
        <sz val="10"/>
        <rFont val="Arial"/>
        <family val="2"/>
      </rPr>
      <t>3</t>
    </r>
  </si>
  <si>
    <t>Niton EMP</t>
  </si>
  <si>
    <r>
      <t>0.001-5000 ug/m</t>
    </r>
    <r>
      <rPr>
        <b/>
        <vertAlign val="superscript"/>
        <sz val="10"/>
        <rFont val="Arial"/>
        <family val="2"/>
      </rPr>
      <t>3</t>
    </r>
  </si>
  <si>
    <t>1-2000</t>
  </si>
  <si>
    <t>~1</t>
  </si>
  <si>
    <t>Mercury Inst. Tracker</t>
  </si>
  <si>
    <r>
      <t>0.1-2000 ug/m</t>
    </r>
    <r>
      <rPr>
        <b/>
        <vertAlign val="superscript"/>
        <sz val="10"/>
        <rFont val="Arial"/>
        <family val="2"/>
      </rPr>
      <t>3</t>
    </r>
  </si>
  <si>
    <r>
      <t>I</t>
    </r>
    <r>
      <rPr>
        <b/>
        <sz val="10"/>
        <rFont val="Arial"/>
        <family val="2"/>
      </rPr>
      <t xml:space="preserve"> = Must perform response factor calculation prior to comparing/using this Action Level. The action level is 1/2 the PEL or TLV, whichever is lower</t>
    </r>
  </si>
  <si>
    <t>VX</t>
  </si>
  <si>
    <t>Lewisite</t>
  </si>
  <si>
    <t>(L)</t>
  </si>
  <si>
    <t>Sarin</t>
  </si>
  <si>
    <t>Soman</t>
  </si>
  <si>
    <t>Tabun</t>
  </si>
  <si>
    <t>505-60-2</t>
  </si>
  <si>
    <t>Sulfur Mustard</t>
  </si>
  <si>
    <t>107-44-8</t>
  </si>
  <si>
    <t>96-64-0</t>
  </si>
  <si>
    <t>77-81-6</t>
  </si>
  <si>
    <t>541-25-3</t>
  </si>
  <si>
    <t>50782-69-9</t>
  </si>
  <si>
    <t>(HD)</t>
  </si>
  <si>
    <t>(GA)</t>
  </si>
  <si>
    <t>(GB)</t>
  </si>
  <si>
    <t>(GD)</t>
  </si>
  <si>
    <t>NR</t>
  </si>
  <si>
    <t>AEGL 1 (8hr)</t>
  </si>
  <si>
    <t>AEGL 2 (8hr)</t>
  </si>
  <si>
    <t>AEGL 3 (8hr)</t>
  </si>
  <si>
    <t>NR = No Rating</t>
  </si>
  <si>
    <t>WPL =  Worker Population Limit; Time-weighted average for 8 hr/day, 5 days/wk</t>
  </si>
  <si>
    <t>b) Final Recommendations for Protecting Human Health from Potential Adverse Effects of Exposure to Agents GA, GB, and VX. Department of Health and Human Services (DHHS), Centers for Disease Control and Prevention (CDC) Federal Register, Vol. 68, No. 196, pp. 58348-58351, (2003, October 9). Also available as a 149 KB PDF, 4 pages.</t>
  </si>
  <si>
    <t>c) Memorandum Subject: Nerve Agent Percutaneous Exposure Criteria and Airborne Exposure Levels (AELs) for GD, GF in Use of Interim DA Guidance on Implementation of the New AELs. Department of the Army Office of the Surgeon General (2004, June 29).</t>
  </si>
  <si>
    <t>a) Memorandum Subject: Implementation Guidance Policy for New Airborne Exposure Limits for GB, GA, GD, GF, VX, H, HD, and HT. Department of the Army OASA (I&amp;E), (2004, June 18).</t>
  </si>
  <si>
    <r>
      <t>(C</t>
    </r>
    <r>
      <rPr>
        <vertAlign val="subscript"/>
        <sz val="10"/>
        <rFont val="Arial Narrow"/>
        <family val="2"/>
      </rPr>
      <t>4</t>
    </r>
    <r>
      <rPr>
        <sz val="10"/>
        <rFont val="Arial Narrow"/>
        <family val="2"/>
      </rPr>
      <t>H</t>
    </r>
    <r>
      <rPr>
        <vertAlign val="subscript"/>
        <sz val="10"/>
        <rFont val="Arial Narrow"/>
        <family val="2"/>
      </rPr>
      <t>8</t>
    </r>
    <r>
      <rPr>
        <sz val="10"/>
        <rFont val="Arial Narrow"/>
        <family val="2"/>
      </rPr>
      <t>Cl</t>
    </r>
    <r>
      <rPr>
        <vertAlign val="subscript"/>
        <sz val="10"/>
        <rFont val="Arial Narrow"/>
        <family val="2"/>
      </rPr>
      <t>2</t>
    </r>
    <r>
      <rPr>
        <sz val="10"/>
        <rFont val="Arial Narrow"/>
        <family val="2"/>
      </rPr>
      <t>S)</t>
    </r>
  </si>
  <si>
    <r>
      <t>(C</t>
    </r>
    <r>
      <rPr>
        <vertAlign val="subscript"/>
        <sz val="10"/>
        <rFont val="Arial Narrow"/>
        <family val="2"/>
      </rPr>
      <t>2</t>
    </r>
    <r>
      <rPr>
        <sz val="10"/>
        <rFont val="Arial Narrow"/>
        <family val="2"/>
      </rPr>
      <t>H</t>
    </r>
    <r>
      <rPr>
        <vertAlign val="subscript"/>
        <sz val="10"/>
        <rFont val="Arial Narrow"/>
        <family val="2"/>
      </rPr>
      <t>2</t>
    </r>
    <r>
      <rPr>
        <sz val="10"/>
        <rFont val="Arial Narrow"/>
        <family val="2"/>
      </rPr>
      <t>AsCl</t>
    </r>
    <r>
      <rPr>
        <vertAlign val="subscript"/>
        <sz val="10"/>
        <rFont val="Arial Narrow"/>
        <family val="2"/>
      </rPr>
      <t>3</t>
    </r>
    <r>
      <rPr>
        <sz val="10"/>
        <rFont val="Arial Narrow"/>
        <family val="2"/>
      </rPr>
      <t>)</t>
    </r>
  </si>
  <si>
    <r>
      <t>(C</t>
    </r>
    <r>
      <rPr>
        <vertAlign val="subscript"/>
        <sz val="10"/>
        <rFont val="Arial Narrow"/>
        <family val="2"/>
      </rPr>
      <t>5</t>
    </r>
    <r>
      <rPr>
        <sz val="10"/>
        <rFont val="Arial Narrow"/>
        <family val="2"/>
      </rPr>
      <t>H</t>
    </r>
    <r>
      <rPr>
        <vertAlign val="subscript"/>
        <sz val="10"/>
        <rFont val="Arial Narrow"/>
        <family val="2"/>
      </rPr>
      <t>11</t>
    </r>
    <r>
      <rPr>
        <sz val="10"/>
        <rFont val="Arial Narrow"/>
        <family val="2"/>
      </rPr>
      <t>N</t>
    </r>
    <r>
      <rPr>
        <vertAlign val="subscript"/>
        <sz val="10"/>
        <rFont val="Arial Narrow"/>
        <family val="2"/>
      </rPr>
      <t>2</t>
    </r>
    <r>
      <rPr>
        <sz val="10"/>
        <rFont val="Arial Narrow"/>
        <family val="2"/>
      </rPr>
      <t>O</t>
    </r>
    <r>
      <rPr>
        <vertAlign val="subscript"/>
        <sz val="10"/>
        <rFont val="Arial Narrow"/>
        <family val="2"/>
      </rPr>
      <t>2</t>
    </r>
    <r>
      <rPr>
        <sz val="10"/>
        <rFont val="Arial Narrow"/>
        <family val="2"/>
      </rPr>
      <t>P)</t>
    </r>
  </si>
  <si>
    <r>
      <t>(C</t>
    </r>
    <r>
      <rPr>
        <vertAlign val="subscript"/>
        <sz val="10"/>
        <rFont val="Arial Narrow"/>
        <family val="2"/>
      </rPr>
      <t>4</t>
    </r>
    <r>
      <rPr>
        <sz val="10"/>
        <rFont val="Arial Narrow"/>
        <family val="2"/>
      </rPr>
      <t>H</t>
    </r>
    <r>
      <rPr>
        <vertAlign val="subscript"/>
        <sz val="10"/>
        <rFont val="Arial Narrow"/>
        <family val="2"/>
      </rPr>
      <t>10</t>
    </r>
    <r>
      <rPr>
        <sz val="10"/>
        <rFont val="Arial Narrow"/>
        <family val="2"/>
      </rPr>
      <t>F0</t>
    </r>
    <r>
      <rPr>
        <vertAlign val="subscript"/>
        <sz val="10"/>
        <rFont val="Arial Narrow"/>
        <family val="2"/>
      </rPr>
      <t>2</t>
    </r>
    <r>
      <rPr>
        <sz val="10"/>
        <rFont val="Arial Narrow"/>
        <family val="2"/>
      </rPr>
      <t>P)</t>
    </r>
  </si>
  <si>
    <r>
      <t>(C</t>
    </r>
    <r>
      <rPr>
        <vertAlign val="subscript"/>
        <sz val="10"/>
        <rFont val="Arial Narrow"/>
        <family val="2"/>
      </rPr>
      <t>7</t>
    </r>
    <r>
      <rPr>
        <sz val="10"/>
        <rFont val="Arial Narrow"/>
        <family val="2"/>
      </rPr>
      <t>H</t>
    </r>
    <r>
      <rPr>
        <vertAlign val="subscript"/>
        <sz val="10"/>
        <rFont val="Arial Narrow"/>
        <family val="2"/>
      </rPr>
      <t>16</t>
    </r>
    <r>
      <rPr>
        <sz val="10"/>
        <rFont val="Arial Narrow"/>
        <family val="2"/>
      </rPr>
      <t>F0</t>
    </r>
    <r>
      <rPr>
        <vertAlign val="subscript"/>
        <sz val="10"/>
        <rFont val="Arial Narrow"/>
        <family val="2"/>
      </rPr>
      <t>2</t>
    </r>
    <r>
      <rPr>
        <sz val="10"/>
        <rFont val="Arial Narrow"/>
        <family val="2"/>
      </rPr>
      <t>P)</t>
    </r>
  </si>
  <si>
    <r>
      <t>(C</t>
    </r>
    <r>
      <rPr>
        <vertAlign val="subscript"/>
        <sz val="10"/>
        <rFont val="Arial Narrow"/>
        <family val="2"/>
      </rPr>
      <t>11</t>
    </r>
    <r>
      <rPr>
        <sz val="10"/>
        <rFont val="Arial Narrow"/>
        <family val="2"/>
      </rPr>
      <t>H</t>
    </r>
    <r>
      <rPr>
        <vertAlign val="subscript"/>
        <sz val="10"/>
        <rFont val="Arial Narrow"/>
        <family val="2"/>
      </rPr>
      <t>26</t>
    </r>
    <r>
      <rPr>
        <sz val="10"/>
        <rFont val="Arial Narrow"/>
        <family val="2"/>
      </rPr>
      <t>NO</t>
    </r>
    <r>
      <rPr>
        <vertAlign val="subscript"/>
        <sz val="10"/>
        <rFont val="Arial Narrow"/>
        <family val="2"/>
      </rPr>
      <t>2</t>
    </r>
    <r>
      <rPr>
        <sz val="10"/>
        <rFont val="Arial Narrow"/>
        <family val="2"/>
      </rPr>
      <t>PS)</t>
    </r>
  </si>
  <si>
    <t xml:space="preserve">NR = Not recommended due to insufficient data </t>
  </si>
  <si>
    <t>AEGL-2 is the airborne concentration above which it is predicted that the general population, including susceptible individuals, could experience irreversible or other serious, long-lasting adverse health effects or an impaired ability to escape.</t>
  </si>
  <si>
    <t>AEGL-3 is the airborne concentration above which it is predicted that the general population, including susceptible individuals, could experience life-threatening health effects or death.</t>
  </si>
  <si>
    <t>AEGL-1 is the airborne concentration above which it is predicted that the general population, including susceptible individuals, could experience notable discomfort, irritation, or certain asymptomatic nonsensory effects. However, the effects are not disabling and are reversible upon exposure cessation</t>
  </si>
  <si>
    <t>Responder</t>
  </si>
  <si>
    <t>BR/LV</t>
  </si>
  <si>
    <t>BR / LV</t>
  </si>
  <si>
    <t>Best Butyl II</t>
  </si>
  <si>
    <r>
      <t>WPL (TWA)</t>
    </r>
    <r>
      <rPr>
        <vertAlign val="superscript"/>
        <sz val="10"/>
        <rFont val="Arial Narrow"/>
        <family val="2"/>
      </rPr>
      <t>a,b</t>
    </r>
  </si>
  <si>
    <r>
      <t>WPL (TWA)</t>
    </r>
    <r>
      <rPr>
        <vertAlign val="superscript"/>
        <sz val="10"/>
        <rFont val="Arial Narrow"/>
        <family val="2"/>
      </rPr>
      <t>c,d</t>
    </r>
  </si>
  <si>
    <r>
      <t>WPL (TWA)</t>
    </r>
    <r>
      <rPr>
        <vertAlign val="superscript"/>
        <sz val="10"/>
        <rFont val="Arial Narrow"/>
        <family val="2"/>
      </rPr>
      <t>a,c</t>
    </r>
  </si>
  <si>
    <t>LEVEL C: (YELLOW ZONE): Select when the contaminant and concentration of the contaminant are known and the respiratory protection criteria factors for using Air Purifying Respirators (APR) or Powered Air Purifying Respirators</t>
  </si>
  <si>
    <t>(PAPR) are met. This level is appropriate when decontaminating patient/victims.  NIOSH recommended Level C respiratory protection is as follows:</t>
  </si>
  <si>
    <t>●     A NIOSH-certified CBRN tight-fitting APR with a canister-type gas mask or CBRN PAPR for air levels greater than AEGL-2.</t>
  </si>
  <si>
    <t>●     A NIOSH-certified CBRN PAPR with a loose-fitting face-piece, hood, or helmet and a filter or a combination organic vapor, acid gas, and particulate greater than AEGL-1.cartridge/filter combination or a continuous flow respirator for air levels</t>
  </si>
  <si>
    <t>Not Established</t>
  </si>
  <si>
    <t>LEVEL A: (RED ZONE): Select when the greatest level of skin, respiratory, and eye protection is required. This is the maximum protection for workers in danger of exposure to unknown chemical hazards or levels above the IDLH or greater</t>
  </si>
  <si>
    <t>than the AEGL-2. NIOSH recommended Level A respiratory protection is as follows:</t>
  </si>
  <si>
    <t>●     A NIOSH-certified CBRN full-face-piece SCBA operated in a pressure-demand mode or a pressure-demand supplied air hose respirator with an auxiliary escape bottle.</t>
  </si>
  <si>
    <t>LEVEL B: (RED ZONE): Select when the highest level of respiratory protection is necessary but a lesser level of skin protection is required. This is the minimum protection for workers in danger of exposure to unknown chemical hazards or</t>
  </si>
  <si>
    <t>levels above the IDLH or greater than AEGL-2. It differs from Level A in that it incorporates a non-encapsulating, splash-protective, chemical-resistant splash suit that provides Level A protection against liquids but is not airtight.</t>
  </si>
  <si>
    <t xml:space="preserve">NIOSH recommended Level C respiratory protection is as follows:  </t>
  </si>
  <si>
    <t>PAPR GME
Multi-gas HE</t>
  </si>
  <si>
    <t>Responder CBRN Cartridge</t>
  </si>
  <si>
    <t>PAPR</t>
  </si>
  <si>
    <t>642 Multi-Purpose w/P-100</t>
  </si>
  <si>
    <t>CBRN Cap-1 Canister</t>
  </si>
  <si>
    <t>Scott CBRN 40mm adapter and CBRN Cap-1 canister</t>
  </si>
  <si>
    <t>APR</t>
  </si>
  <si>
    <t>AP2C</t>
  </si>
  <si>
    <t>APD2000</t>
  </si>
  <si>
    <r>
      <t>Listed Exposure Limit  (mg/m</t>
    </r>
    <r>
      <rPr>
        <b/>
        <vertAlign val="superscript"/>
        <sz val="10"/>
        <color indexed="9"/>
        <rFont val="Arial Narrow"/>
        <family val="2"/>
      </rPr>
      <t>3</t>
    </r>
    <r>
      <rPr>
        <b/>
        <sz val="10"/>
        <color indexed="9"/>
        <rFont val="Arial Narrow"/>
        <family val="2"/>
      </rPr>
      <t>)</t>
    </r>
  </si>
  <si>
    <r>
      <t>Action Level</t>
    </r>
    <r>
      <rPr>
        <b/>
        <vertAlign val="superscript"/>
        <sz val="10"/>
        <color indexed="9"/>
        <rFont val="Arial Narrow"/>
        <family val="2"/>
      </rPr>
      <t xml:space="preserve">I </t>
    </r>
    <r>
      <rPr>
        <b/>
        <sz val="10"/>
        <color indexed="9"/>
        <rFont val="Arial Narrow"/>
        <family val="2"/>
      </rPr>
      <t>(mg/m</t>
    </r>
    <r>
      <rPr>
        <b/>
        <vertAlign val="superscript"/>
        <sz val="10"/>
        <color indexed="9"/>
        <rFont val="Arial Narrow"/>
        <family val="2"/>
      </rPr>
      <t>3</t>
    </r>
    <r>
      <rPr>
        <b/>
        <sz val="10"/>
        <color indexed="9"/>
        <rFont val="Arial Narrow"/>
        <family val="2"/>
      </rPr>
      <t>)</t>
    </r>
  </si>
  <si>
    <r>
      <t>IDLH (mg/m</t>
    </r>
    <r>
      <rPr>
        <b/>
        <vertAlign val="superscript"/>
        <sz val="10"/>
        <color indexed="9"/>
        <rFont val="Arial Narrow"/>
        <family val="2"/>
      </rPr>
      <t>3</t>
    </r>
    <r>
      <rPr>
        <b/>
        <sz val="10"/>
        <color indexed="9"/>
        <rFont val="Arial Narrow"/>
        <family val="2"/>
      </rPr>
      <t>)</t>
    </r>
  </si>
  <si>
    <r>
      <t>Level C</t>
    </r>
    <r>
      <rPr>
        <b/>
        <vertAlign val="superscript"/>
        <sz val="10"/>
        <color indexed="9"/>
        <rFont val="Arial Narrow"/>
        <family val="2"/>
      </rPr>
      <t>III</t>
    </r>
    <r>
      <rPr>
        <b/>
        <sz val="10"/>
        <color indexed="9"/>
        <rFont val="Arial Narrow"/>
        <family val="2"/>
      </rPr>
      <t xml:space="preserve"> (mg/m</t>
    </r>
    <r>
      <rPr>
        <b/>
        <vertAlign val="superscript"/>
        <sz val="10"/>
        <color indexed="9"/>
        <rFont val="Arial Narrow"/>
        <family val="2"/>
      </rPr>
      <t>3</t>
    </r>
    <r>
      <rPr>
        <b/>
        <sz val="10"/>
        <color indexed="9"/>
        <rFont val="Arial Narrow"/>
        <family val="2"/>
      </rPr>
      <t>)</t>
    </r>
  </si>
  <si>
    <r>
      <t>Level B/A</t>
    </r>
    <r>
      <rPr>
        <b/>
        <vertAlign val="superscript"/>
        <sz val="10"/>
        <color indexed="9"/>
        <rFont val="Arial Narrow"/>
        <family val="2"/>
      </rPr>
      <t>II</t>
    </r>
    <r>
      <rPr>
        <b/>
        <sz val="10"/>
        <color indexed="9"/>
        <rFont val="Arial Narrow"/>
        <family val="2"/>
      </rPr>
      <t xml:space="preserve"> (mg/m</t>
    </r>
    <r>
      <rPr>
        <b/>
        <vertAlign val="superscript"/>
        <sz val="10"/>
        <color indexed="9"/>
        <rFont val="Arial Narrow"/>
        <family val="2"/>
      </rPr>
      <t>3</t>
    </r>
    <r>
      <rPr>
        <b/>
        <sz val="10"/>
        <color indexed="9"/>
        <rFont val="Arial Narrow"/>
        <family val="2"/>
      </rPr>
      <t>)</t>
    </r>
  </si>
  <si>
    <t>ND</t>
  </si>
  <si>
    <t>Detection Limit / Sensitivity (ppm)</t>
  </si>
  <si>
    <t>3 mg/m3 (org. arsenic)</t>
  </si>
  <si>
    <t>0.1 ppm (arsine)</t>
  </si>
  <si>
    <t>Draeger CDS Detector Tubes</t>
  </si>
  <si>
    <t>1 mg/m3</t>
  </si>
  <si>
    <t>0.025 ppm</t>
  </si>
  <si>
    <t>Draeger CDS V Detector Tubes</t>
  </si>
  <si>
    <t>Guidelines for PPE Ensemble Selection -- Posted April 2011</t>
  </si>
  <si>
    <t xml:space="preserve">Legend: </t>
  </si>
  <si>
    <t>CBRN Scenarios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</si>
</sst>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00"/>
    <numFmt numFmtId="170" formatCode="0.0000"/>
    <numFmt numFmtId="171" formatCode="0.000"/>
    <numFmt numFmtId="172" formatCode="0.000000"/>
    <numFmt numFmtId="173" formatCode="0.0000000"/>
  </numFmts>
  <fonts count="52">
    <font>
      <sz val="10"/>
      <name val="Arial"/>
      <family val="0"/>
    </font>
    <font>
      <b/>
      <sz val="10"/>
      <name val="Arial"/>
      <family val="2"/>
    </font>
    <font>
      <u val="single"/>
      <sz val="10"/>
      <color indexed="12"/>
      <name val="Arial"/>
      <family val="2"/>
    </font>
    <font>
      <u val="single"/>
      <sz val="10"/>
      <color indexed="36"/>
      <name val="Arial"/>
      <family val="2"/>
    </font>
    <font>
      <b/>
      <vertAlign val="superscript"/>
      <sz val="10"/>
      <name val="Arial"/>
      <family val="2"/>
    </font>
    <font>
      <sz val="10"/>
      <color indexed="10"/>
      <name val="Arial"/>
      <family val="2"/>
    </font>
    <font>
      <b/>
      <vertAlign val="subscript"/>
      <sz val="10"/>
      <name val="Arial"/>
      <family val="2"/>
    </font>
    <font>
      <b/>
      <sz val="10"/>
      <color indexed="10"/>
      <name val="Arial"/>
      <family val="2"/>
    </font>
    <font>
      <b/>
      <u val="single"/>
      <sz val="10"/>
      <name val="Arial"/>
      <family val="2"/>
    </font>
    <font>
      <sz val="10"/>
      <name val="Arial Narrow"/>
      <family val="2"/>
    </font>
    <font>
      <vertAlign val="superscript"/>
      <sz val="10"/>
      <name val="Arial Narrow"/>
      <family val="2"/>
    </font>
    <font>
      <u val="single"/>
      <sz val="10"/>
      <name val="Arial Narrow"/>
      <family val="2"/>
    </font>
    <font>
      <vertAlign val="subscript"/>
      <sz val="10"/>
      <name val="Arial Narrow"/>
      <family val="2"/>
    </font>
    <font>
      <b/>
      <sz val="10"/>
      <name val="Arial Narrow"/>
      <family val="2"/>
    </font>
    <font>
      <b/>
      <sz val="10"/>
      <color indexed="9"/>
      <name val="Arial Narrow"/>
      <family val="2"/>
    </font>
    <font>
      <b/>
      <vertAlign val="superscript"/>
      <sz val="10"/>
      <color indexed="9"/>
      <name val="Arial Narrow"/>
      <family val="2"/>
    </font>
    <font>
      <b/>
      <i/>
      <sz val="10"/>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6"/>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style="medium"/>
    </border>
    <border>
      <left style="medium"/>
      <right style="thin"/>
      <top style="thin"/>
      <bottom style="thin"/>
    </border>
    <border>
      <left style="medium"/>
      <right style="thin"/>
      <top style="thin"/>
      <bottom style="mediu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medium"/>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
      <left style="thin"/>
      <right style="medium"/>
      <top>
        <color indexed="63"/>
      </top>
      <bottom>
        <color indexed="63"/>
      </botto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style="medium"/>
      <right style="medium"/>
      <top style="thin"/>
      <bottom>
        <color indexed="63"/>
      </bottom>
    </border>
    <border>
      <left style="medium"/>
      <right style="medium"/>
      <top>
        <color indexed="63"/>
      </top>
      <bottom style="medium"/>
    </border>
    <border>
      <left style="thin"/>
      <right style="medium"/>
      <top style="medium"/>
      <bottom style="thin"/>
    </border>
    <border>
      <left style="medium"/>
      <right style="thin"/>
      <top style="medium"/>
      <bottom style="thin"/>
    </border>
    <border>
      <left style="thin"/>
      <right style="thin"/>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47">
    <xf numFmtId="0" fontId="0" fillId="0" borderId="0" xfId="0" applyAlignment="1">
      <alignment/>
    </xf>
    <xf numFmtId="0" fontId="1" fillId="0" borderId="0" xfId="0" applyFont="1" applyAlignment="1">
      <alignment horizontal="center"/>
    </xf>
    <xf numFmtId="0" fontId="1" fillId="0" borderId="0" xfId="0" applyFont="1" applyFill="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center"/>
    </xf>
    <xf numFmtId="0" fontId="1" fillId="0" borderId="10" xfId="0" applyFont="1" applyFill="1" applyBorder="1" applyAlignment="1">
      <alignment horizontal="center" wrapText="1"/>
    </xf>
    <xf numFmtId="0" fontId="1" fillId="0" borderId="10" xfId="0" applyFont="1" applyFill="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horizontal="left"/>
    </xf>
    <xf numFmtId="0" fontId="1" fillId="0" borderId="10" xfId="0" applyFont="1" applyBorder="1" applyAlignment="1" quotePrefix="1">
      <alignment horizontal="center"/>
    </xf>
    <xf numFmtId="0" fontId="1" fillId="0" borderId="10" xfId="0" applyFont="1" applyBorder="1" applyAlignment="1" quotePrefix="1">
      <alignment horizontal="left"/>
    </xf>
    <xf numFmtId="0" fontId="1" fillId="0" borderId="11" xfId="0" applyFont="1" applyBorder="1" applyAlignment="1">
      <alignment horizontal="center"/>
    </xf>
    <xf numFmtId="0" fontId="1" fillId="0" borderId="11" xfId="0" applyFont="1" applyFill="1" applyBorder="1" applyAlignment="1">
      <alignment horizontal="center" wrapText="1"/>
    </xf>
    <xf numFmtId="0" fontId="1" fillId="0" borderId="11" xfId="0" applyFont="1" applyFill="1" applyBorder="1" applyAlignment="1">
      <alignment horizontal="center"/>
    </xf>
    <xf numFmtId="0" fontId="1" fillId="0" borderId="11" xfId="0" applyFont="1" applyBorder="1" applyAlignment="1">
      <alignment horizontal="center" wrapText="1"/>
    </xf>
    <xf numFmtId="0" fontId="1" fillId="0" borderId="12" xfId="0" applyFont="1" applyBorder="1" applyAlignment="1">
      <alignment horizontal="center"/>
    </xf>
    <xf numFmtId="0" fontId="1" fillId="0" borderId="12" xfId="0" applyFont="1" applyFill="1" applyBorder="1" applyAlignment="1">
      <alignment horizontal="center" wrapText="1"/>
    </xf>
    <xf numFmtId="0" fontId="1" fillId="0" borderId="12" xfId="0" applyFont="1" applyFill="1" applyBorder="1" applyAlignment="1">
      <alignment horizontal="center"/>
    </xf>
    <xf numFmtId="0" fontId="1" fillId="0" borderId="12" xfId="0" applyFont="1" applyBorder="1" applyAlignment="1">
      <alignment horizontal="center" wrapText="1"/>
    </xf>
    <xf numFmtId="0" fontId="1" fillId="0" borderId="13" xfId="0" applyFont="1" applyBorder="1" applyAlignment="1">
      <alignment horizontal="center"/>
    </xf>
    <xf numFmtId="2" fontId="1" fillId="0" borderId="11" xfId="0" applyNumberFormat="1" applyFont="1" applyBorder="1" applyAlignment="1">
      <alignment horizontal="center"/>
    </xf>
    <xf numFmtId="0" fontId="1" fillId="0" borderId="11" xfId="0" applyFont="1" applyBorder="1" applyAlignment="1" quotePrefix="1">
      <alignment horizontal="center"/>
    </xf>
    <xf numFmtId="0" fontId="1" fillId="0" borderId="14" xfId="0" applyFont="1" applyBorder="1" applyAlignment="1">
      <alignment horizontal="center"/>
    </xf>
    <xf numFmtId="0" fontId="1" fillId="0" borderId="13" xfId="0" applyFont="1" applyBorder="1" applyAlignment="1">
      <alignment horizontal="center" wrapText="1"/>
    </xf>
    <xf numFmtId="0" fontId="1" fillId="0" borderId="15" xfId="0" applyFont="1" applyBorder="1" applyAlignment="1">
      <alignment horizontal="center"/>
    </xf>
    <xf numFmtId="0" fontId="1" fillId="0" borderId="14" xfId="0" applyFont="1" applyBorder="1" applyAlignment="1">
      <alignment horizontal="center" wrapText="1"/>
    </xf>
    <xf numFmtId="0" fontId="0" fillId="0" borderId="10" xfId="0" applyFont="1" applyBorder="1" applyAlignment="1">
      <alignment horizontal="center" wrapText="1"/>
    </xf>
    <xf numFmtId="0" fontId="0" fillId="0" borderId="10" xfId="0" applyFont="1" applyBorder="1" applyAlignment="1">
      <alignment horizontal="center"/>
    </xf>
    <xf numFmtId="0" fontId="0" fillId="0" borderId="12" xfId="0" applyFont="1" applyBorder="1" applyAlignment="1">
      <alignment horizontal="center" wrapText="1"/>
    </xf>
    <xf numFmtId="0" fontId="0" fillId="0" borderId="11" xfId="0" applyFont="1" applyBorder="1" applyAlignment="1">
      <alignment horizontal="center" wrapText="1"/>
    </xf>
    <xf numFmtId="0" fontId="0" fillId="0" borderId="10" xfId="0" applyFont="1" applyBorder="1" applyAlignment="1">
      <alignment/>
    </xf>
    <xf numFmtId="0" fontId="0" fillId="0" borderId="10" xfId="0" applyFont="1" applyBorder="1" applyAlignment="1">
      <alignment wrapText="1"/>
    </xf>
    <xf numFmtId="0" fontId="0" fillId="0" borderId="12" xfId="0" applyFont="1" applyBorder="1" applyAlignment="1">
      <alignment horizontal="left"/>
    </xf>
    <xf numFmtId="0" fontId="0" fillId="0" borderId="12" xfId="0" applyFont="1" applyBorder="1" applyAlignment="1">
      <alignment horizontal="center"/>
    </xf>
    <xf numFmtId="0" fontId="0" fillId="0" borderId="11" xfId="0" applyFont="1" applyBorder="1" applyAlignment="1">
      <alignment horizontal="center"/>
    </xf>
    <xf numFmtId="0" fontId="5" fillId="0" borderId="10" xfId="0" applyFont="1" applyBorder="1" applyAlignment="1">
      <alignment horizontal="left"/>
    </xf>
    <xf numFmtId="0" fontId="0" fillId="0" borderId="13" xfId="0" applyFont="1" applyBorder="1" applyAlignment="1">
      <alignment horizontal="center"/>
    </xf>
    <xf numFmtId="0" fontId="0" fillId="0" borderId="13" xfId="0" applyFont="1" applyBorder="1" applyAlignment="1">
      <alignment horizontal="center" wrapText="1"/>
    </xf>
    <xf numFmtId="0" fontId="1" fillId="0" borderId="10" xfId="0" applyFont="1" applyBorder="1" applyAlignment="1" quotePrefix="1">
      <alignment horizontal="center" wrapText="1"/>
    </xf>
    <xf numFmtId="0" fontId="1" fillId="0" borderId="11" xfId="0" applyFont="1" applyBorder="1" applyAlignment="1">
      <alignment/>
    </xf>
    <xf numFmtId="49" fontId="1" fillId="0" borderId="10"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2" xfId="0" applyNumberFormat="1" applyFont="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0" xfId="0" applyNumberFormat="1" applyFont="1" applyBorder="1" applyAlignment="1">
      <alignment horizontal="center"/>
    </xf>
    <xf numFmtId="49" fontId="1" fillId="0" borderId="10" xfId="0" applyNumberFormat="1" applyFont="1" applyBorder="1" applyAlignment="1">
      <alignment horizontal="center" wrapText="1"/>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49" fontId="1" fillId="0" borderId="13" xfId="0" applyNumberFormat="1" applyFont="1" applyBorder="1" applyAlignment="1">
      <alignment horizontal="center"/>
    </xf>
    <xf numFmtId="0" fontId="1" fillId="0" borderId="15" xfId="0" applyFont="1" applyBorder="1" applyAlignment="1">
      <alignment horizontal="center" wrapText="1"/>
    </xf>
    <xf numFmtId="0" fontId="0" fillId="0" borderId="15" xfId="0" applyFont="1" applyBorder="1" applyAlignment="1">
      <alignment horizontal="center"/>
    </xf>
    <xf numFmtId="0" fontId="1" fillId="0" borderId="11" xfId="0" applyFont="1" applyBorder="1" applyAlignment="1" quotePrefix="1">
      <alignment horizontal="center" wrapText="1"/>
    </xf>
    <xf numFmtId="0" fontId="0" fillId="0" borderId="14" xfId="0" applyFont="1" applyBorder="1" applyAlignment="1">
      <alignment horizontal="center"/>
    </xf>
    <xf numFmtId="0" fontId="1" fillId="0" borderId="16" xfId="0" applyFont="1" applyBorder="1" applyAlignment="1">
      <alignment horizontal="center"/>
    </xf>
    <xf numFmtId="49" fontId="1" fillId="0" borderId="12" xfId="0" applyNumberFormat="1" applyFont="1" applyFill="1" applyBorder="1" applyAlignment="1">
      <alignment horizontal="center" wrapText="1"/>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wrapText="1"/>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164" fontId="1" fillId="0" borderId="16" xfId="0" applyNumberFormat="1" applyFont="1" applyFill="1" applyBorder="1" applyAlignment="1">
      <alignment horizontal="center"/>
    </xf>
    <xf numFmtId="0" fontId="1" fillId="0" borderId="16" xfId="0" applyFont="1" applyFill="1" applyBorder="1" applyAlignment="1">
      <alignment horizontal="center"/>
    </xf>
    <xf numFmtId="0" fontId="1" fillId="0" borderId="16" xfId="0" applyFont="1" applyBorder="1" applyAlignment="1">
      <alignment horizontal="center" wrapText="1"/>
    </xf>
    <xf numFmtId="0" fontId="1" fillId="0" borderId="18" xfId="0" applyFont="1" applyFill="1" applyBorder="1" applyAlignment="1">
      <alignment horizontal="center"/>
    </xf>
    <xf numFmtId="0" fontId="1" fillId="0" borderId="17" xfId="0" applyFont="1" applyFill="1" applyBorder="1" applyAlignment="1">
      <alignment horizontal="center"/>
    </xf>
    <xf numFmtId="164" fontId="1" fillId="0" borderId="17" xfId="0" applyNumberFormat="1" applyFont="1" applyBorder="1" applyAlignment="1">
      <alignment horizontal="center"/>
    </xf>
    <xf numFmtId="0" fontId="1" fillId="0" borderId="18" xfId="0" applyFont="1" applyFill="1" applyBorder="1" applyAlignment="1">
      <alignment horizontal="center" wrapText="1"/>
    </xf>
    <xf numFmtId="0" fontId="1" fillId="0" borderId="25" xfId="0" applyFont="1" applyFill="1" applyBorder="1" applyAlignment="1">
      <alignment horizontal="center"/>
    </xf>
    <xf numFmtId="164" fontId="1" fillId="0" borderId="17" xfId="0" applyNumberFormat="1" applyFont="1" applyFill="1" applyBorder="1" applyAlignment="1">
      <alignment horizontal="center"/>
    </xf>
    <xf numFmtId="0" fontId="1" fillId="0" borderId="26" xfId="0" applyFont="1" applyBorder="1" applyAlignment="1">
      <alignment horizontal="center"/>
    </xf>
    <xf numFmtId="1" fontId="1" fillId="0" borderId="17" xfId="0" applyNumberFormat="1" applyFont="1" applyBorder="1" applyAlignment="1">
      <alignment horizontal="center"/>
    </xf>
    <xf numFmtId="0" fontId="1" fillId="0" borderId="25" xfId="0" applyFont="1" applyBorder="1" applyAlignment="1">
      <alignment horizontal="center"/>
    </xf>
    <xf numFmtId="0" fontId="1" fillId="0" borderId="27" xfId="0" applyFont="1" applyBorder="1" applyAlignment="1">
      <alignment horizontal="center"/>
    </xf>
    <xf numFmtId="2" fontId="1" fillId="0" borderId="17" xfId="0" applyNumberFormat="1" applyFont="1" applyBorder="1" applyAlignment="1">
      <alignment horizontal="center"/>
    </xf>
    <xf numFmtId="0" fontId="1" fillId="0" borderId="20" xfId="0" applyFont="1" applyBorder="1" applyAlignment="1">
      <alignment horizontal="center" wrapText="1"/>
    </xf>
    <xf numFmtId="0" fontId="1" fillId="0" borderId="22" xfId="0" applyFont="1" applyBorder="1" applyAlignment="1">
      <alignment horizontal="center" wrapText="1"/>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28" xfId="0" applyFont="1" applyBorder="1" applyAlignment="1">
      <alignment horizontal="center" wrapText="1"/>
    </xf>
    <xf numFmtId="0" fontId="1" fillId="0" borderId="29" xfId="0" applyFont="1" applyBorder="1" applyAlignment="1">
      <alignment horizontal="center" wrapText="1"/>
    </xf>
    <xf numFmtId="0" fontId="1" fillId="0" borderId="30" xfId="0" applyFont="1" applyBorder="1" applyAlignment="1">
      <alignment horizontal="center" wrapText="1"/>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wrapText="1"/>
    </xf>
    <xf numFmtId="0" fontId="1" fillId="0" borderId="35" xfId="0" applyFont="1" applyBorder="1" applyAlignment="1">
      <alignment horizontal="center" wrapText="1"/>
    </xf>
    <xf numFmtId="0" fontId="1" fillId="0" borderId="36" xfId="0" applyFont="1" applyBorder="1" applyAlignment="1">
      <alignment horizontal="center" wrapText="1"/>
    </xf>
    <xf numFmtId="0" fontId="1" fillId="0" borderId="34" xfId="0" applyFont="1" applyBorder="1" applyAlignment="1">
      <alignment horizontal="center"/>
    </xf>
    <xf numFmtId="0" fontId="1" fillId="0" borderId="35" xfId="0" applyFont="1" applyBorder="1" applyAlignment="1">
      <alignment horizontal="center"/>
    </xf>
    <xf numFmtId="0" fontId="1" fillId="0" borderId="36" xfId="0" applyFont="1" applyBorder="1" applyAlignment="1">
      <alignment horizontal="center"/>
    </xf>
    <xf numFmtId="0" fontId="1" fillId="0" borderId="37" xfId="0" applyFont="1" applyBorder="1" applyAlignment="1">
      <alignment horizontal="center"/>
    </xf>
    <xf numFmtId="0" fontId="1" fillId="0" borderId="38" xfId="0" applyFont="1" applyBorder="1" applyAlignment="1">
      <alignment horizontal="center"/>
    </xf>
    <xf numFmtId="0" fontId="1" fillId="0" borderId="28" xfId="0" applyFont="1" applyBorder="1" applyAlignment="1" quotePrefix="1">
      <alignment horizontal="center"/>
    </xf>
    <xf numFmtId="0" fontId="1" fillId="0" borderId="39" xfId="0" applyFont="1" applyBorder="1" applyAlignment="1">
      <alignment horizontal="center"/>
    </xf>
    <xf numFmtId="0" fontId="1" fillId="0" borderId="18" xfId="0" applyFont="1" applyBorder="1" applyAlignment="1">
      <alignment horizontal="center" wrapText="1"/>
    </xf>
    <xf numFmtId="0" fontId="1" fillId="0" borderId="17" xfId="0" applyFont="1" applyBorder="1" applyAlignment="1">
      <alignment horizontal="center" wrapText="1"/>
    </xf>
    <xf numFmtId="0" fontId="1" fillId="0" borderId="26" xfId="0" applyFont="1" applyBorder="1" applyAlignment="1">
      <alignment horizontal="center" wrapText="1"/>
    </xf>
    <xf numFmtId="0" fontId="0" fillId="0" borderId="28" xfId="0" applyFont="1" applyBorder="1" applyAlignment="1">
      <alignment horizontal="center" wrapText="1"/>
    </xf>
    <xf numFmtId="0" fontId="0" fillId="0" borderId="28" xfId="0" applyFont="1" applyBorder="1" applyAlignment="1">
      <alignment horizontal="center"/>
    </xf>
    <xf numFmtId="0" fontId="0" fillId="0" borderId="29" xfId="0" applyFont="1" applyBorder="1" applyAlignment="1">
      <alignment horizontal="center" wrapText="1"/>
    </xf>
    <xf numFmtId="0" fontId="0" fillId="0" borderId="29" xfId="0" applyFont="1" applyBorder="1" applyAlignment="1">
      <alignment horizontal="center"/>
    </xf>
    <xf numFmtId="0" fontId="1" fillId="0" borderId="40" xfId="0" applyFont="1" applyBorder="1" applyAlignment="1">
      <alignment horizontal="center" wrapText="1"/>
    </xf>
    <xf numFmtId="0" fontId="1" fillId="0" borderId="41" xfId="0" applyFont="1" applyBorder="1" applyAlignment="1">
      <alignment horizontal="center" wrapText="1"/>
    </xf>
    <xf numFmtId="0" fontId="1" fillId="0" borderId="42" xfId="0" applyFont="1" applyBorder="1" applyAlignment="1">
      <alignment horizontal="center" wrapText="1"/>
    </xf>
    <xf numFmtId="0" fontId="1" fillId="0" borderId="42" xfId="0" applyFont="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1" fillId="0" borderId="43" xfId="0" applyFont="1" applyBorder="1" applyAlignment="1">
      <alignment horizontal="center"/>
    </xf>
    <xf numFmtId="0" fontId="1" fillId="0" borderId="44" xfId="0" applyFont="1" applyBorder="1" applyAlignment="1">
      <alignment horizontal="center"/>
    </xf>
    <xf numFmtId="0" fontId="1" fillId="0" borderId="45" xfId="0" applyFont="1" applyBorder="1" applyAlignment="1">
      <alignment horizontal="center"/>
    </xf>
    <xf numFmtId="0" fontId="0" fillId="0" borderId="16" xfId="0" applyFont="1" applyBorder="1" applyAlignment="1">
      <alignment horizontal="center" wrapText="1"/>
    </xf>
    <xf numFmtId="0" fontId="0" fillId="0" borderId="16" xfId="0" applyFont="1" applyBorder="1" applyAlignment="1">
      <alignment horizontal="center"/>
    </xf>
    <xf numFmtId="0" fontId="0" fillId="0" borderId="18" xfId="0" applyFont="1" applyBorder="1" applyAlignment="1">
      <alignment horizontal="center" wrapText="1"/>
    </xf>
    <xf numFmtId="0" fontId="0" fillId="0" borderId="18" xfId="0" applyFont="1" applyBorder="1" applyAlignment="1">
      <alignment horizontal="center"/>
    </xf>
    <xf numFmtId="0" fontId="0" fillId="0" borderId="17" xfId="0" applyFont="1" applyBorder="1" applyAlignment="1">
      <alignment horizontal="center"/>
    </xf>
    <xf numFmtId="0" fontId="0" fillId="0" borderId="25" xfId="0" applyFont="1" applyBorder="1" applyAlignment="1">
      <alignment horizontal="center"/>
    </xf>
    <xf numFmtId="0" fontId="0" fillId="0" borderId="27"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4" fillId="0" borderId="10" xfId="0" applyFont="1" applyBorder="1" applyAlignment="1">
      <alignment horizontal="left"/>
    </xf>
    <xf numFmtId="0" fontId="7" fillId="0" borderId="21" xfId="0" applyFont="1" applyBorder="1" applyAlignment="1">
      <alignment horizontal="center"/>
    </xf>
    <xf numFmtId="0" fontId="0" fillId="0" borderId="34"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wrapText="1"/>
    </xf>
    <xf numFmtId="0" fontId="5" fillId="0" borderId="15" xfId="0" applyFont="1" applyBorder="1" applyAlignment="1">
      <alignment horizontal="center" wrapText="1"/>
    </xf>
    <xf numFmtId="0" fontId="5" fillId="0" borderId="10" xfId="0" applyFont="1" applyBorder="1" applyAlignment="1">
      <alignment horizontal="center"/>
    </xf>
    <xf numFmtId="0" fontId="7" fillId="0" borderId="22" xfId="0" applyFont="1" applyBorder="1" applyAlignment="1">
      <alignment horizontal="center"/>
    </xf>
    <xf numFmtId="0" fontId="5" fillId="0" borderId="11" xfId="0" applyFont="1" applyBorder="1" applyAlignment="1">
      <alignment horizontal="center"/>
    </xf>
    <xf numFmtId="49" fontId="1" fillId="0" borderId="15" xfId="0" applyNumberFormat="1" applyFont="1" applyBorder="1" applyAlignment="1">
      <alignment horizontal="center"/>
    </xf>
    <xf numFmtId="0" fontId="1" fillId="0" borderId="21" xfId="0" applyFont="1" applyBorder="1" applyAlignment="1">
      <alignment horizontal="center" wrapText="1"/>
    </xf>
    <xf numFmtId="0" fontId="1" fillId="0" borderId="46" xfId="0" applyFont="1" applyBorder="1" applyAlignment="1" quotePrefix="1">
      <alignment horizontal="center" wrapText="1"/>
    </xf>
    <xf numFmtId="49" fontId="1" fillId="0" borderId="15" xfId="0" applyNumberFormat="1" applyFont="1" applyBorder="1" applyAlignment="1">
      <alignment horizontal="center" wrapText="1"/>
    </xf>
    <xf numFmtId="0" fontId="1" fillId="0" borderId="0" xfId="0" applyFont="1" applyBorder="1" applyAlignment="1">
      <alignment horizontal="center" wrapText="1"/>
    </xf>
    <xf numFmtId="0" fontId="8" fillId="0" borderId="0" xfId="0" applyFont="1" applyBorder="1" applyAlignment="1">
      <alignment horizontal="center"/>
    </xf>
    <xf numFmtId="0" fontId="8" fillId="0" borderId="0" xfId="0" applyFont="1" applyBorder="1" applyAlignment="1">
      <alignment horizontal="center" wrapText="1"/>
    </xf>
    <xf numFmtId="0" fontId="1" fillId="33" borderId="47" xfId="0" applyFont="1" applyFill="1" applyBorder="1" applyAlignment="1">
      <alignment horizontal="center"/>
    </xf>
    <xf numFmtId="0" fontId="1" fillId="33" borderId="48" xfId="0" applyFont="1" applyFill="1" applyBorder="1" applyAlignment="1">
      <alignment horizontal="center"/>
    </xf>
    <xf numFmtId="0" fontId="1" fillId="33" borderId="48" xfId="0" applyFont="1" applyFill="1" applyBorder="1" applyAlignment="1">
      <alignment horizontal="center" wrapText="1"/>
    </xf>
    <xf numFmtId="0" fontId="1" fillId="33" borderId="49" xfId="0" applyFont="1" applyFill="1" applyBorder="1" applyAlignment="1">
      <alignment horizontal="center"/>
    </xf>
    <xf numFmtId="0" fontId="1" fillId="0" borderId="50" xfId="0" applyFont="1" applyBorder="1" applyAlignment="1">
      <alignment horizontal="center"/>
    </xf>
    <xf numFmtId="0" fontId="1" fillId="0" borderId="51" xfId="0" applyFont="1" applyBorder="1" applyAlignment="1">
      <alignment horizontal="center"/>
    </xf>
    <xf numFmtId="0" fontId="1" fillId="0" borderId="34" xfId="0" applyFont="1" applyBorder="1" applyAlignment="1">
      <alignment horizontal="left" wrapText="1"/>
    </xf>
    <xf numFmtId="0" fontId="1" fillId="0" borderId="34" xfId="0" applyFont="1" applyBorder="1" applyAlignment="1">
      <alignment horizontal="left"/>
    </xf>
    <xf numFmtId="0" fontId="1" fillId="0" borderId="36" xfId="0" applyFont="1" applyBorder="1" applyAlignment="1">
      <alignment horizontal="left" wrapText="1"/>
    </xf>
    <xf numFmtId="0" fontId="1" fillId="0" borderId="35" xfId="0" applyFont="1" applyBorder="1" applyAlignment="1">
      <alignment horizontal="left"/>
    </xf>
    <xf numFmtId="0" fontId="1" fillId="0" borderId="37" xfId="0" applyFont="1" applyBorder="1" applyAlignment="1">
      <alignment horizontal="left"/>
    </xf>
    <xf numFmtId="0" fontId="1" fillId="0" borderId="11" xfId="0" applyFont="1" applyBorder="1" applyAlignment="1">
      <alignment horizontal="left"/>
    </xf>
    <xf numFmtId="0" fontId="9" fillId="0" borderId="0" xfId="0" applyFont="1" applyAlignment="1">
      <alignment/>
    </xf>
    <xf numFmtId="0" fontId="9" fillId="0" borderId="0" xfId="0" applyFont="1" applyAlignment="1">
      <alignment horizontal="center" wrapText="1"/>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Alignment="1">
      <alignment horizontal="center"/>
    </xf>
    <xf numFmtId="0" fontId="9" fillId="0" borderId="0" xfId="0" applyFont="1" applyAlignment="1">
      <alignment/>
    </xf>
    <xf numFmtId="2" fontId="9" fillId="0" borderId="0" xfId="0" applyNumberFormat="1" applyFont="1" applyBorder="1" applyAlignment="1">
      <alignment/>
    </xf>
    <xf numFmtId="0" fontId="9" fillId="0" borderId="10" xfId="0" applyFont="1" applyBorder="1" applyAlignment="1">
      <alignment horizontal="center" wrapText="1"/>
    </xf>
    <xf numFmtId="0" fontId="9" fillId="0" borderId="10" xfId="0" applyFont="1" applyBorder="1" applyAlignment="1">
      <alignment horizontal="center"/>
    </xf>
    <xf numFmtId="49" fontId="9" fillId="0" borderId="10" xfId="0" applyNumberFormat="1" applyFont="1" applyBorder="1" applyAlignment="1">
      <alignment/>
    </xf>
    <xf numFmtId="0" fontId="9" fillId="0" borderId="10" xfId="0" applyFont="1" applyBorder="1" applyAlignment="1">
      <alignment horizontal="left" wrapText="1"/>
    </xf>
    <xf numFmtId="0" fontId="11" fillId="0" borderId="10" xfId="0" applyFont="1" applyBorder="1" applyAlignment="1">
      <alignment horizontal="center"/>
    </xf>
    <xf numFmtId="0" fontId="9" fillId="0" borderId="10" xfId="0" applyFont="1" applyBorder="1" applyAlignment="1">
      <alignment horizontal="right"/>
    </xf>
    <xf numFmtId="0" fontId="11" fillId="0" borderId="0" xfId="0" applyFont="1" applyBorder="1" applyAlignment="1">
      <alignment horizontal="right"/>
    </xf>
    <xf numFmtId="0" fontId="9" fillId="0" borderId="0" xfId="0" applyFont="1" applyBorder="1" applyAlignment="1">
      <alignment horizontal="right"/>
    </xf>
    <xf numFmtId="0" fontId="9" fillId="0" borderId="0" xfId="0" applyFont="1" applyAlignment="1">
      <alignment horizontal="right"/>
    </xf>
    <xf numFmtId="169" fontId="9" fillId="0" borderId="10" xfId="0" applyNumberFormat="1" applyFont="1" applyBorder="1" applyAlignment="1">
      <alignment horizontal="right"/>
    </xf>
    <xf numFmtId="172" fontId="9" fillId="0" borderId="10" xfId="0" applyNumberFormat="1" applyFont="1" applyBorder="1" applyAlignment="1">
      <alignment horizontal="right"/>
    </xf>
    <xf numFmtId="170" fontId="9" fillId="0" borderId="10" xfId="0" applyNumberFormat="1" applyFont="1" applyBorder="1" applyAlignment="1">
      <alignment horizontal="center" vertical="top" wrapText="1"/>
    </xf>
    <xf numFmtId="171" fontId="9" fillId="0" borderId="10" xfId="0" applyNumberFormat="1" applyFont="1" applyBorder="1" applyAlignment="1">
      <alignment horizontal="center"/>
    </xf>
    <xf numFmtId="169" fontId="9" fillId="0" borderId="10" xfId="0" applyNumberFormat="1" applyFont="1" applyBorder="1" applyAlignment="1">
      <alignment horizontal="center"/>
    </xf>
    <xf numFmtId="0" fontId="9" fillId="0" borderId="10" xfId="0" applyFont="1" applyBorder="1" applyAlignment="1">
      <alignment horizontal="center" vertical="center" wrapText="1"/>
    </xf>
    <xf numFmtId="169" fontId="9" fillId="0" borderId="10" xfId="0" applyNumberFormat="1" applyFont="1" applyBorder="1" applyAlignment="1">
      <alignment horizontal="center" vertical="center" wrapText="1"/>
    </xf>
    <xf numFmtId="169" fontId="13" fillId="0" borderId="10" xfId="0" applyNumberFormat="1" applyFont="1" applyBorder="1" applyAlignment="1">
      <alignment horizontal="center" vertical="center" wrapText="1"/>
    </xf>
    <xf numFmtId="0" fontId="13" fillId="0" borderId="10" xfId="0" applyFont="1" applyBorder="1" applyAlignment="1">
      <alignment horizontal="center" wrapText="1"/>
    </xf>
    <xf numFmtId="0" fontId="9" fillId="0" borderId="11" xfId="0" applyFont="1" applyBorder="1" applyAlignment="1">
      <alignment horizontal="center"/>
    </xf>
    <xf numFmtId="0" fontId="9" fillId="0" borderId="11" xfId="0" applyFont="1" applyBorder="1" applyAlignment="1">
      <alignment horizontal="right"/>
    </xf>
    <xf numFmtId="170" fontId="9" fillId="0" borderId="11" xfId="0" applyNumberFormat="1" applyFont="1" applyBorder="1" applyAlignment="1">
      <alignment horizontal="center" vertical="top" wrapText="1"/>
    </xf>
    <xf numFmtId="0" fontId="9" fillId="0" borderId="11" xfId="0" applyFont="1" applyBorder="1" applyAlignment="1">
      <alignment horizontal="center" wrapText="1"/>
    </xf>
    <xf numFmtId="0" fontId="9" fillId="0" borderId="11" xfId="0" applyFont="1" applyBorder="1" applyAlignment="1">
      <alignment horizontal="left" wrapText="1"/>
    </xf>
    <xf numFmtId="0" fontId="9" fillId="0" borderId="12" xfId="0" applyFont="1" applyBorder="1" applyAlignment="1">
      <alignment horizontal="center"/>
    </xf>
    <xf numFmtId="49" fontId="9" fillId="0" borderId="12" xfId="0" applyNumberFormat="1" applyFont="1" applyBorder="1" applyAlignment="1">
      <alignment/>
    </xf>
    <xf numFmtId="0" fontId="9" fillId="0" borderId="12" xfId="0" applyFont="1" applyBorder="1" applyAlignment="1">
      <alignment horizontal="right"/>
    </xf>
    <xf numFmtId="172" fontId="9" fillId="0" borderId="11" xfId="0" applyNumberFormat="1" applyFont="1" applyBorder="1" applyAlignment="1">
      <alignment horizontal="right"/>
    </xf>
    <xf numFmtId="169" fontId="9" fillId="0" borderId="11" xfId="0" applyNumberFormat="1" applyFont="1" applyBorder="1" applyAlignment="1">
      <alignment horizontal="center"/>
    </xf>
    <xf numFmtId="0" fontId="9" fillId="33" borderId="11" xfId="0" applyFont="1" applyFill="1" applyBorder="1" applyAlignment="1">
      <alignment horizontal="center"/>
    </xf>
    <xf numFmtId="0" fontId="9" fillId="33" borderId="11" xfId="0" applyFont="1" applyFill="1" applyBorder="1" applyAlignment="1">
      <alignment horizontal="center" wrapText="1"/>
    </xf>
    <xf numFmtId="0" fontId="9" fillId="33" borderId="11" xfId="0" applyFont="1" applyFill="1" applyBorder="1" applyAlignment="1">
      <alignment horizontal="left" wrapText="1"/>
    </xf>
    <xf numFmtId="0" fontId="9" fillId="33" borderId="10" xfId="0" applyFont="1" applyFill="1" applyBorder="1" applyAlignment="1">
      <alignment horizontal="center"/>
    </xf>
    <xf numFmtId="49" fontId="9" fillId="33" borderId="10" xfId="0" applyNumberFormat="1" applyFont="1" applyFill="1" applyBorder="1" applyAlignment="1">
      <alignment/>
    </xf>
    <xf numFmtId="170" fontId="9" fillId="33" borderId="10" xfId="0" applyNumberFormat="1" applyFont="1" applyFill="1" applyBorder="1" applyAlignment="1">
      <alignment horizontal="right"/>
    </xf>
    <xf numFmtId="169" fontId="9" fillId="33" borderId="10" xfId="0" applyNumberFormat="1" applyFont="1" applyFill="1" applyBorder="1" applyAlignment="1">
      <alignment horizontal="center" vertical="center" wrapText="1"/>
    </xf>
    <xf numFmtId="0" fontId="13" fillId="33" borderId="10" xfId="0" applyFont="1" applyFill="1" applyBorder="1" applyAlignment="1">
      <alignment horizontal="center" wrapText="1"/>
    </xf>
    <xf numFmtId="0" fontId="9" fillId="33" borderId="10" xfId="0" applyFont="1" applyFill="1" applyBorder="1" applyAlignment="1">
      <alignment horizontal="center" wrapText="1"/>
    </xf>
    <xf numFmtId="171" fontId="9" fillId="33" borderId="10" xfId="0" applyNumberFormat="1" applyFont="1" applyFill="1" applyBorder="1" applyAlignment="1">
      <alignment horizontal="center"/>
    </xf>
    <xf numFmtId="169" fontId="13" fillId="33" borderId="10" xfId="0" applyNumberFormat="1" applyFont="1" applyFill="1" applyBorder="1" applyAlignment="1">
      <alignment horizontal="center" vertical="center" wrapText="1"/>
    </xf>
    <xf numFmtId="0" fontId="9" fillId="33" borderId="10" xfId="0" applyFont="1" applyFill="1" applyBorder="1" applyAlignment="1">
      <alignment horizontal="right"/>
    </xf>
    <xf numFmtId="0" fontId="9" fillId="33" borderId="10" xfId="0" applyFont="1" applyFill="1" applyBorder="1" applyAlignment="1">
      <alignment horizontal="center" vertical="center" wrapText="1"/>
    </xf>
    <xf numFmtId="0" fontId="11" fillId="33" borderId="0" xfId="0" applyFont="1" applyFill="1" applyBorder="1" applyAlignment="1">
      <alignment horizontal="center"/>
    </xf>
    <xf numFmtId="0" fontId="9" fillId="33" borderId="12" xfId="0" applyFont="1" applyFill="1" applyBorder="1" applyAlignment="1">
      <alignment horizontal="center"/>
    </xf>
    <xf numFmtId="49" fontId="9" fillId="33" borderId="12" xfId="0" applyNumberFormat="1" applyFont="1" applyFill="1" applyBorder="1" applyAlignment="1">
      <alignment/>
    </xf>
    <xf numFmtId="0" fontId="9" fillId="33" borderId="12" xfId="0" applyFont="1" applyFill="1" applyBorder="1" applyAlignment="1">
      <alignment horizontal="right"/>
    </xf>
    <xf numFmtId="169" fontId="9" fillId="33" borderId="11" xfId="0" applyNumberFormat="1" applyFont="1" applyFill="1" applyBorder="1" applyAlignment="1">
      <alignment horizontal="center"/>
    </xf>
    <xf numFmtId="172" fontId="9" fillId="33" borderId="11" xfId="0" applyNumberFormat="1" applyFont="1" applyFill="1" applyBorder="1" applyAlignment="1">
      <alignment horizontal="right"/>
    </xf>
    <xf numFmtId="169" fontId="9" fillId="33" borderId="10" xfId="0" applyNumberFormat="1" applyFont="1" applyFill="1" applyBorder="1" applyAlignment="1">
      <alignment horizontal="center"/>
    </xf>
    <xf numFmtId="172" fontId="9" fillId="33" borderId="10" xfId="0" applyNumberFormat="1" applyFont="1" applyFill="1" applyBorder="1" applyAlignment="1">
      <alignment horizontal="right"/>
    </xf>
    <xf numFmtId="0" fontId="9" fillId="33" borderId="11" xfId="0" applyFont="1" applyFill="1" applyBorder="1" applyAlignment="1">
      <alignment horizontal="right"/>
    </xf>
    <xf numFmtId="172" fontId="9" fillId="33" borderId="11" xfId="0" applyNumberFormat="1" applyFont="1" applyFill="1" applyBorder="1" applyAlignment="1">
      <alignment horizontal="center"/>
    </xf>
    <xf numFmtId="172" fontId="9" fillId="33" borderId="10" xfId="0" applyNumberFormat="1" applyFont="1" applyFill="1" applyBorder="1" applyAlignment="1">
      <alignment horizontal="center"/>
    </xf>
    <xf numFmtId="173" fontId="9" fillId="33" borderId="10" xfId="0" applyNumberFormat="1" applyFont="1" applyFill="1" applyBorder="1" applyAlignment="1">
      <alignment horizontal="right"/>
    </xf>
    <xf numFmtId="0" fontId="13" fillId="0" borderId="11" xfId="0" applyFont="1" applyBorder="1" applyAlignment="1">
      <alignment horizontal="center"/>
    </xf>
    <xf numFmtId="0" fontId="13" fillId="33" borderId="11" xfId="0" applyFont="1" applyFill="1" applyBorder="1" applyAlignment="1">
      <alignment horizontal="center"/>
    </xf>
    <xf numFmtId="0" fontId="14" fillId="34" borderId="12" xfId="0" applyFont="1" applyFill="1" applyBorder="1" applyAlignment="1">
      <alignment horizontal="center" wrapText="1"/>
    </xf>
    <xf numFmtId="49" fontId="9" fillId="33" borderId="11" xfId="0" applyNumberFormat="1" applyFont="1" applyFill="1" applyBorder="1" applyAlignment="1">
      <alignment horizontal="center"/>
    </xf>
    <xf numFmtId="0" fontId="9" fillId="0" borderId="11" xfId="0" applyNumberFormat="1" applyFont="1" applyBorder="1" applyAlignment="1">
      <alignment horizontal="center"/>
    </xf>
    <xf numFmtId="0" fontId="9" fillId="33" borderId="10" xfId="0" applyNumberFormat="1" applyFont="1" applyFill="1" applyBorder="1" applyAlignment="1">
      <alignment horizontal="center"/>
    </xf>
    <xf numFmtId="0" fontId="9" fillId="33" borderId="11" xfId="0" applyNumberFormat="1" applyFont="1" applyFill="1" applyBorder="1" applyAlignment="1">
      <alignment horizontal="center"/>
    </xf>
    <xf numFmtId="49" fontId="9" fillId="33" borderId="10" xfId="0" applyNumberFormat="1" applyFont="1" applyFill="1" applyBorder="1" applyAlignment="1">
      <alignment horizontal="center"/>
    </xf>
    <xf numFmtId="49" fontId="9" fillId="0" borderId="10" xfId="0" applyNumberFormat="1" applyFont="1" applyBorder="1" applyAlignment="1">
      <alignment horizontal="center"/>
    </xf>
    <xf numFmtId="0" fontId="0" fillId="0" borderId="0" xfId="0" applyFont="1" applyAlignment="1">
      <alignment horizontal="left"/>
    </xf>
    <xf numFmtId="0" fontId="2" fillId="0" borderId="0" xfId="53" applyAlignment="1" applyProtection="1">
      <alignment/>
      <protection/>
    </xf>
    <xf numFmtId="0" fontId="9" fillId="0" borderId="0" xfId="0" applyFont="1" applyAlignment="1">
      <alignment horizontal="left"/>
    </xf>
    <xf numFmtId="0" fontId="9" fillId="0" borderId="10" xfId="0" applyNumberFormat="1" applyFont="1" applyBorder="1" applyAlignment="1">
      <alignment horizontal="center"/>
    </xf>
    <xf numFmtId="0" fontId="9" fillId="0" borderId="12" xfId="0" applyNumberFormat="1" applyFont="1" applyBorder="1" applyAlignment="1">
      <alignment horizontal="center"/>
    </xf>
    <xf numFmtId="49" fontId="9" fillId="33" borderId="12" xfId="0" applyNumberFormat="1" applyFont="1" applyFill="1" applyBorder="1" applyAlignment="1">
      <alignment horizontal="center"/>
    </xf>
    <xf numFmtId="0" fontId="11" fillId="0" borderId="13" xfId="0" applyFont="1" applyBorder="1" applyAlignment="1">
      <alignment horizontal="center"/>
    </xf>
    <xf numFmtId="0" fontId="9" fillId="0" borderId="12" xfId="0" applyFont="1" applyBorder="1" applyAlignment="1">
      <alignment horizontal="center" wrapText="1"/>
    </xf>
    <xf numFmtId="0" fontId="9" fillId="33" borderId="12" xfId="0" applyFont="1" applyFill="1" applyBorder="1" applyAlignment="1">
      <alignment horizontal="center" wrapText="1"/>
    </xf>
    <xf numFmtId="0" fontId="9" fillId="33" borderId="10" xfId="0" applyFont="1" applyFill="1" applyBorder="1" applyAlignment="1">
      <alignment horizontal="left" wrapText="1"/>
    </xf>
    <xf numFmtId="0" fontId="9" fillId="33" borderId="48" xfId="0" applyFont="1" applyFill="1" applyBorder="1" applyAlignment="1">
      <alignment horizontal="center" wrapText="1"/>
    </xf>
    <xf numFmtId="0" fontId="9" fillId="33" borderId="0" xfId="0" applyFont="1" applyFill="1" applyBorder="1" applyAlignment="1">
      <alignment horizontal="center" wrapText="1"/>
    </xf>
    <xf numFmtId="0" fontId="9" fillId="0" borderId="0" xfId="0" applyFont="1" applyBorder="1" applyAlignment="1">
      <alignment horizontal="center" wrapText="1"/>
    </xf>
    <xf numFmtId="49" fontId="9" fillId="0" borderId="12" xfId="0" applyNumberFormat="1" applyFont="1" applyBorder="1" applyAlignment="1">
      <alignment horizontal="center" wrapText="1"/>
    </xf>
    <xf numFmtId="49" fontId="9" fillId="33" borderId="12" xfId="0" applyNumberFormat="1" applyFont="1" applyFill="1" applyBorder="1" applyAlignment="1">
      <alignment horizontal="center" wrapText="1"/>
    </xf>
    <xf numFmtId="0" fontId="13" fillId="0" borderId="0" xfId="0" applyFont="1" applyBorder="1" applyAlignment="1">
      <alignment horizontal="center" wrapText="1"/>
    </xf>
    <xf numFmtId="0" fontId="13" fillId="33" borderId="0" xfId="0" applyFont="1" applyFill="1" applyBorder="1" applyAlignment="1">
      <alignment horizontal="center" wrapText="1"/>
    </xf>
    <xf numFmtId="0" fontId="13" fillId="0" borderId="48" xfId="0" applyFont="1" applyBorder="1" applyAlignment="1">
      <alignment horizontal="center" wrapText="1"/>
    </xf>
    <xf numFmtId="0" fontId="13" fillId="33" borderId="48" xfId="0" applyFont="1" applyFill="1" applyBorder="1" applyAlignment="1">
      <alignment horizontal="center" wrapText="1"/>
    </xf>
    <xf numFmtId="0" fontId="13" fillId="0" borderId="0" xfId="0" applyFont="1" applyBorder="1" applyAlignment="1">
      <alignment horizontal="left"/>
    </xf>
    <xf numFmtId="0" fontId="9" fillId="0" borderId="52" xfId="0" applyFont="1" applyBorder="1" applyAlignment="1">
      <alignment horizontal="center" wrapText="1"/>
    </xf>
    <xf numFmtId="0" fontId="9" fillId="0" borderId="0" xfId="0" applyFont="1" applyAlignment="1">
      <alignment horizontal="left" wrapText="1"/>
    </xf>
    <xf numFmtId="0" fontId="16" fillId="35" borderId="0" xfId="0" applyFont="1" applyFill="1" applyAlignment="1">
      <alignment horizontal="right"/>
    </xf>
    <xf numFmtId="0" fontId="1" fillId="35" borderId="0" xfId="0" applyFont="1" applyFill="1" applyAlignment="1">
      <alignment horizontal="right"/>
    </xf>
    <xf numFmtId="0" fontId="17" fillId="35" borderId="53"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O138"/>
  <sheetViews>
    <sheetView zoomScale="75" zoomScaleNormal="75" zoomScalePageLayoutView="0" workbookViewId="0" topLeftCell="A1">
      <pane ySplit="2" topLeftCell="A3" activePane="bottomLeft" state="frozen"/>
      <selection pane="topLeft" activeCell="A1" sqref="A1"/>
      <selection pane="bottomLeft" activeCell="F3" sqref="F3"/>
    </sheetView>
  </sheetViews>
  <sheetFormatPr defaultColWidth="9.140625" defaultRowHeight="12.75"/>
  <cols>
    <col min="1" max="1" width="19.8515625" style="1" customWidth="1"/>
    <col min="2" max="2" width="13.421875" style="1" customWidth="1"/>
    <col min="3" max="3" width="21.421875" style="1" customWidth="1"/>
    <col min="4" max="4" width="15.8515625" style="1" customWidth="1"/>
    <col min="5" max="5" width="11.00390625" style="1" customWidth="1"/>
    <col min="6" max="6" width="13.421875" style="1" customWidth="1"/>
    <col min="7" max="7" width="12.7109375" style="1" customWidth="1"/>
    <col min="8" max="8" width="10.00390625" style="1" customWidth="1"/>
    <col min="9" max="9" width="9.421875" style="1" customWidth="1"/>
    <col min="10" max="10" width="9.8515625" style="1" customWidth="1"/>
    <col min="11" max="11" width="10.140625" style="1" customWidth="1"/>
    <col min="12" max="12" width="10.421875" style="1" customWidth="1"/>
    <col min="13" max="13" width="9.00390625" style="1" customWidth="1"/>
    <col min="14" max="14" width="12.7109375" style="1" customWidth="1"/>
    <col min="15" max="15" width="14.7109375" style="1" customWidth="1"/>
    <col min="16" max="16" width="13.7109375" style="1" customWidth="1"/>
    <col min="17" max="17" width="12.7109375" style="1" customWidth="1"/>
    <col min="18" max="18" width="17.00390625" style="1" bestFit="1" customWidth="1"/>
    <col min="19" max="16384" width="9.140625" style="139" customWidth="1"/>
  </cols>
  <sheetData>
    <row r="1" spans="1:18" ht="53.25" customHeight="1">
      <c r="A1" s="141" t="s">
        <v>0</v>
      </c>
      <c r="B1" s="142" t="s">
        <v>86</v>
      </c>
      <c r="C1" s="142" t="s">
        <v>1</v>
      </c>
      <c r="D1" s="143" t="s">
        <v>197</v>
      </c>
      <c r="E1" s="143" t="s">
        <v>108</v>
      </c>
      <c r="F1" s="143" t="s">
        <v>249</v>
      </c>
      <c r="G1" s="143" t="s">
        <v>248</v>
      </c>
      <c r="H1" s="143" t="s">
        <v>250</v>
      </c>
      <c r="I1" s="143" t="s">
        <v>4</v>
      </c>
      <c r="J1" s="143" t="s">
        <v>251</v>
      </c>
      <c r="K1" s="143" t="s">
        <v>5</v>
      </c>
      <c r="L1" s="143" t="s">
        <v>22</v>
      </c>
      <c r="M1" s="143" t="s">
        <v>252</v>
      </c>
      <c r="N1" s="143" t="s">
        <v>30</v>
      </c>
      <c r="O1" s="143" t="s">
        <v>31</v>
      </c>
      <c r="P1" s="143" t="s">
        <v>29</v>
      </c>
      <c r="Q1" s="143" t="s">
        <v>14</v>
      </c>
      <c r="R1" s="144" t="s">
        <v>18</v>
      </c>
    </row>
    <row r="2" spans="1:18" ht="9" customHeight="1" hidden="1">
      <c r="A2" s="145" t="s">
        <v>37</v>
      </c>
      <c r="B2" s="3"/>
      <c r="C2" s="2"/>
      <c r="D2" s="2"/>
      <c r="E2" s="2"/>
      <c r="F2" s="138"/>
      <c r="G2" s="138"/>
      <c r="H2" s="138"/>
      <c r="I2" s="138"/>
      <c r="J2" s="138"/>
      <c r="K2" s="138"/>
      <c r="L2" s="138"/>
      <c r="M2" s="138"/>
      <c r="N2" s="138"/>
      <c r="O2" s="138"/>
      <c r="P2" s="138"/>
      <c r="Q2" s="138"/>
      <c r="R2" s="146"/>
    </row>
    <row r="3" spans="1:18" ht="28.5" customHeight="1">
      <c r="A3" s="59" t="s">
        <v>136</v>
      </c>
      <c r="B3" s="4" t="s">
        <v>87</v>
      </c>
      <c r="C3" s="5" t="s">
        <v>115</v>
      </c>
      <c r="D3" s="40" t="s">
        <v>153</v>
      </c>
      <c r="E3" s="65">
        <v>1.1</v>
      </c>
      <c r="F3" s="58">
        <v>500</v>
      </c>
      <c r="G3" s="38" t="s">
        <v>128</v>
      </c>
      <c r="H3" s="4">
        <v>250</v>
      </c>
      <c r="I3" s="90">
        <v>2500</v>
      </c>
      <c r="J3" s="84">
        <v>250</v>
      </c>
      <c r="K3" s="7" t="s">
        <v>38</v>
      </c>
      <c r="L3" s="67" t="s">
        <v>36</v>
      </c>
      <c r="M3" s="107">
        <v>2500</v>
      </c>
      <c r="N3" s="84" t="s">
        <v>25</v>
      </c>
      <c r="O3" s="67" t="s">
        <v>23</v>
      </c>
      <c r="P3" s="58" t="s">
        <v>204</v>
      </c>
      <c r="Q3" s="26" t="s">
        <v>33</v>
      </c>
      <c r="R3" s="147" t="s">
        <v>19</v>
      </c>
    </row>
    <row r="4" spans="1:18" ht="15.75" customHeight="1">
      <c r="A4" s="59" t="s">
        <v>195</v>
      </c>
      <c r="B4" s="4"/>
      <c r="C4" s="5"/>
      <c r="D4" s="40"/>
      <c r="E4" s="66"/>
      <c r="F4" s="58">
        <v>500</v>
      </c>
      <c r="G4" s="9" t="s">
        <v>130</v>
      </c>
      <c r="H4" s="4"/>
      <c r="I4" s="90"/>
      <c r="J4" s="84"/>
      <c r="K4" s="7"/>
      <c r="L4" s="67"/>
      <c r="M4" s="107"/>
      <c r="N4" s="84" t="s">
        <v>127</v>
      </c>
      <c r="O4" s="67" t="s">
        <v>127</v>
      </c>
      <c r="P4" s="58"/>
      <c r="Q4" s="26" t="s">
        <v>109</v>
      </c>
      <c r="R4" s="148" t="s">
        <v>20</v>
      </c>
    </row>
    <row r="5" spans="1:18" ht="12.75" customHeight="1">
      <c r="A5" s="59"/>
      <c r="B5" s="4"/>
      <c r="C5" s="5" t="s">
        <v>112</v>
      </c>
      <c r="D5" s="40" t="s">
        <v>113</v>
      </c>
      <c r="E5" s="66">
        <v>2.7</v>
      </c>
      <c r="F5" s="58">
        <v>1000</v>
      </c>
      <c r="G5" s="9" t="s">
        <v>133</v>
      </c>
      <c r="H5" s="4"/>
      <c r="I5" s="90"/>
      <c r="J5" s="84"/>
      <c r="K5" s="7"/>
      <c r="L5" s="67"/>
      <c r="M5" s="107"/>
      <c r="N5" s="103" t="s">
        <v>26</v>
      </c>
      <c r="O5" s="116" t="s">
        <v>13</v>
      </c>
      <c r="P5" s="58"/>
      <c r="Q5" s="7"/>
      <c r="R5" s="148" t="s">
        <v>21</v>
      </c>
    </row>
    <row r="6" spans="1:18" ht="18" customHeight="1">
      <c r="A6" s="59"/>
      <c r="B6" s="4"/>
      <c r="C6" s="5" t="s">
        <v>41</v>
      </c>
      <c r="D6" s="40" t="s">
        <v>114</v>
      </c>
      <c r="E6" s="67">
        <v>0.82</v>
      </c>
      <c r="F6" s="58"/>
      <c r="G6" s="7"/>
      <c r="H6" s="4"/>
      <c r="I6" s="90"/>
      <c r="J6" s="84"/>
      <c r="K6" s="7"/>
      <c r="L6" s="67"/>
      <c r="M6" s="107"/>
      <c r="N6" s="103" t="s">
        <v>196</v>
      </c>
      <c r="O6" s="116"/>
      <c r="P6" s="58"/>
      <c r="Q6" s="7"/>
      <c r="R6" s="148"/>
    </row>
    <row r="7" spans="1:18" ht="15.75" customHeight="1">
      <c r="A7" s="59"/>
      <c r="B7" s="4"/>
      <c r="C7" s="4" t="s">
        <v>2</v>
      </c>
      <c r="D7" s="40" t="s">
        <v>154</v>
      </c>
      <c r="E7" s="66">
        <v>1</v>
      </c>
      <c r="F7" s="61"/>
      <c r="G7" s="7"/>
      <c r="H7" s="4"/>
      <c r="I7" s="90"/>
      <c r="J7" s="84"/>
      <c r="K7" s="7"/>
      <c r="L7" s="67"/>
      <c r="M7" s="107"/>
      <c r="N7" s="84"/>
      <c r="O7" s="67"/>
      <c r="P7" s="58"/>
      <c r="Q7" s="7"/>
      <c r="R7" s="148"/>
    </row>
    <row r="8" spans="1:18" ht="27.75" customHeight="1">
      <c r="A8" s="59"/>
      <c r="B8" s="4"/>
      <c r="C8" s="5" t="s">
        <v>43</v>
      </c>
      <c r="D8" s="40" t="s">
        <v>155</v>
      </c>
      <c r="E8" s="66">
        <v>1</v>
      </c>
      <c r="F8" s="58"/>
      <c r="G8" s="7"/>
      <c r="H8" s="4"/>
      <c r="I8" s="90"/>
      <c r="J8" s="84"/>
      <c r="K8" s="7"/>
      <c r="L8" s="67"/>
      <c r="M8" s="107"/>
      <c r="N8" s="84"/>
      <c r="O8" s="67"/>
      <c r="P8" s="58"/>
      <c r="Q8" s="7"/>
      <c r="R8" s="93"/>
    </row>
    <row r="9" spans="1:18" ht="24.75" customHeight="1" thickBot="1">
      <c r="A9" s="60"/>
      <c r="B9" s="15"/>
      <c r="C9" s="16" t="s">
        <v>44</v>
      </c>
      <c r="D9" s="44" t="s">
        <v>156</v>
      </c>
      <c r="E9" s="68">
        <v>1</v>
      </c>
      <c r="F9" s="79"/>
      <c r="G9" s="18"/>
      <c r="H9" s="15"/>
      <c r="I9" s="91"/>
      <c r="J9" s="85"/>
      <c r="K9" s="18"/>
      <c r="L9" s="100"/>
      <c r="M9" s="108"/>
      <c r="N9" s="85"/>
      <c r="O9" s="100"/>
      <c r="P9" s="79"/>
      <c r="Q9" s="18"/>
      <c r="R9" s="94"/>
    </row>
    <row r="10" spans="1:18" ht="14.25" customHeight="1" hidden="1">
      <c r="A10" s="62" t="s">
        <v>84</v>
      </c>
      <c r="B10" s="11"/>
      <c r="C10" s="12"/>
      <c r="D10" s="43"/>
      <c r="E10" s="69"/>
      <c r="F10" s="80"/>
      <c r="G10" s="14"/>
      <c r="H10" s="11"/>
      <c r="I10" s="92"/>
      <c r="J10" s="86"/>
      <c r="K10" s="14"/>
      <c r="L10" s="101"/>
      <c r="M10" s="109"/>
      <c r="N10" s="86"/>
      <c r="O10" s="101"/>
      <c r="P10" s="80"/>
      <c r="Q10" s="14"/>
      <c r="R10" s="95"/>
    </row>
    <row r="11" spans="1:18" ht="28.5" customHeight="1" hidden="1">
      <c r="A11" s="59" t="s">
        <v>84</v>
      </c>
      <c r="B11" s="4"/>
      <c r="C11" s="5" t="s">
        <v>40</v>
      </c>
      <c r="D11" s="40"/>
      <c r="E11" s="66"/>
      <c r="F11" s="58">
        <v>0.1</v>
      </c>
      <c r="G11" s="7" t="s">
        <v>11</v>
      </c>
      <c r="H11" s="4">
        <v>0.05</v>
      </c>
      <c r="I11" s="90">
        <v>2</v>
      </c>
      <c r="J11" s="84">
        <v>0.05</v>
      </c>
      <c r="K11" s="7" t="s">
        <v>38</v>
      </c>
      <c r="L11" s="67" t="s">
        <v>36</v>
      </c>
      <c r="M11" s="107">
        <v>0.05</v>
      </c>
      <c r="N11" s="84" t="s">
        <v>13</v>
      </c>
      <c r="O11" s="67" t="s">
        <v>23</v>
      </c>
      <c r="P11" s="58" t="s">
        <v>72</v>
      </c>
      <c r="Q11" s="7"/>
      <c r="R11" s="93" t="s">
        <v>72</v>
      </c>
    </row>
    <row r="12" spans="1:18" ht="32.25" customHeight="1" hidden="1">
      <c r="A12" s="59" t="s">
        <v>84</v>
      </c>
      <c r="B12" s="4"/>
      <c r="C12" s="5" t="s">
        <v>42</v>
      </c>
      <c r="D12" s="40" t="s">
        <v>47</v>
      </c>
      <c r="E12" s="66"/>
      <c r="F12" s="58"/>
      <c r="G12" s="7"/>
      <c r="H12" s="7"/>
      <c r="I12" s="90"/>
      <c r="J12" s="84"/>
      <c r="K12" s="7"/>
      <c r="L12" s="67"/>
      <c r="M12" s="107"/>
      <c r="N12" s="84"/>
      <c r="O12" s="67"/>
      <c r="P12" s="58"/>
      <c r="Q12" s="7"/>
      <c r="R12" s="93"/>
    </row>
    <row r="13" spans="1:18" ht="17.25" customHeight="1" hidden="1" thickBot="1">
      <c r="A13" s="59" t="s">
        <v>84</v>
      </c>
      <c r="B13" s="19"/>
      <c r="C13" s="16"/>
      <c r="D13" s="44"/>
      <c r="E13" s="68"/>
      <c r="F13" s="79"/>
      <c r="G13" s="18"/>
      <c r="H13" s="18"/>
      <c r="I13" s="91"/>
      <c r="J13" s="85"/>
      <c r="K13" s="18"/>
      <c r="L13" s="100"/>
      <c r="M13" s="108"/>
      <c r="N13" s="85"/>
      <c r="O13" s="100"/>
      <c r="P13" s="79"/>
      <c r="Q13" s="18"/>
      <c r="R13" s="94"/>
    </row>
    <row r="14" spans="1:18" ht="27.75" customHeight="1">
      <c r="A14" s="59" t="s">
        <v>137</v>
      </c>
      <c r="B14" s="4" t="s">
        <v>106</v>
      </c>
      <c r="C14" s="5" t="s">
        <v>115</v>
      </c>
      <c r="D14" s="40" t="s">
        <v>157</v>
      </c>
      <c r="E14" s="70">
        <v>9.7</v>
      </c>
      <c r="F14" s="62">
        <v>25</v>
      </c>
      <c r="G14" s="38" t="s">
        <v>128</v>
      </c>
      <c r="H14" s="11">
        <v>13</v>
      </c>
      <c r="I14" s="95">
        <v>300</v>
      </c>
      <c r="J14" s="83">
        <v>13</v>
      </c>
      <c r="K14" s="14" t="s">
        <v>38</v>
      </c>
      <c r="L14" s="101" t="s">
        <v>36</v>
      </c>
      <c r="M14" s="110">
        <v>300</v>
      </c>
      <c r="N14" s="83" t="s">
        <v>26</v>
      </c>
      <c r="O14" s="101" t="s">
        <v>23</v>
      </c>
      <c r="P14" s="62" t="s">
        <v>33</v>
      </c>
      <c r="Q14" s="27" t="s">
        <v>34</v>
      </c>
      <c r="R14" s="149" t="s">
        <v>19</v>
      </c>
    </row>
    <row r="15" spans="1:18" ht="15.75" customHeight="1">
      <c r="A15" s="59" t="s">
        <v>205</v>
      </c>
      <c r="B15" s="4"/>
      <c r="C15" s="4" t="s">
        <v>110</v>
      </c>
      <c r="D15" s="45" t="s">
        <v>173</v>
      </c>
      <c r="E15" s="54">
        <v>1</v>
      </c>
      <c r="F15" s="59">
        <v>25</v>
      </c>
      <c r="G15" s="9" t="s">
        <v>130</v>
      </c>
      <c r="H15" s="4"/>
      <c r="I15" s="93"/>
      <c r="J15" s="98"/>
      <c r="K15" s="4"/>
      <c r="L15" s="54"/>
      <c r="M15" s="111"/>
      <c r="N15" s="84" t="s">
        <v>127</v>
      </c>
      <c r="O15" s="67" t="s">
        <v>127</v>
      </c>
      <c r="P15" s="59"/>
      <c r="Q15" s="27" t="s">
        <v>35</v>
      </c>
      <c r="R15" s="148" t="s">
        <v>20</v>
      </c>
    </row>
    <row r="16" spans="1:18" ht="15" customHeight="1">
      <c r="A16" s="59"/>
      <c r="B16" s="4"/>
      <c r="C16" s="4" t="s">
        <v>46</v>
      </c>
      <c r="D16" s="45" t="s">
        <v>158</v>
      </c>
      <c r="E16" s="54">
        <v>1</v>
      </c>
      <c r="F16" s="59">
        <v>50</v>
      </c>
      <c r="G16" s="9" t="s">
        <v>133</v>
      </c>
      <c r="H16" s="4"/>
      <c r="I16" s="93"/>
      <c r="J16" s="81"/>
      <c r="K16" s="4"/>
      <c r="L16" s="54"/>
      <c r="M16" s="111"/>
      <c r="N16" s="104" t="s">
        <v>24</v>
      </c>
      <c r="O16" s="117" t="s">
        <v>27</v>
      </c>
      <c r="P16" s="59"/>
      <c r="Q16" s="26" t="s">
        <v>109</v>
      </c>
      <c r="R16" s="148" t="s">
        <v>21</v>
      </c>
    </row>
    <row r="17" spans="1:18" ht="15" customHeight="1">
      <c r="A17" s="59"/>
      <c r="B17" s="4"/>
      <c r="C17" s="5" t="s">
        <v>57</v>
      </c>
      <c r="D17" s="45" t="s">
        <v>159</v>
      </c>
      <c r="E17" s="54">
        <v>1</v>
      </c>
      <c r="F17" s="59"/>
      <c r="G17" s="4"/>
      <c r="H17" s="4"/>
      <c r="I17" s="93"/>
      <c r="J17" s="81"/>
      <c r="K17" s="4"/>
      <c r="L17" s="54"/>
      <c r="M17" s="111"/>
      <c r="N17" s="104" t="s">
        <v>111</v>
      </c>
      <c r="O17" s="117" t="s">
        <v>28</v>
      </c>
      <c r="P17" s="59"/>
      <c r="Q17" s="7"/>
      <c r="R17" s="93"/>
    </row>
    <row r="18" spans="1:18" ht="13.5" customHeight="1">
      <c r="A18" s="59"/>
      <c r="B18" s="4"/>
      <c r="C18" s="4" t="s">
        <v>46</v>
      </c>
      <c r="D18" s="45" t="s">
        <v>174</v>
      </c>
      <c r="E18" s="54">
        <v>1</v>
      </c>
      <c r="F18" s="59"/>
      <c r="G18" s="4"/>
      <c r="H18" s="4"/>
      <c r="I18" s="93"/>
      <c r="J18" s="81"/>
      <c r="K18" s="4"/>
      <c r="L18" s="54"/>
      <c r="M18" s="111"/>
      <c r="N18" s="81"/>
      <c r="O18" s="54"/>
      <c r="P18" s="59"/>
      <c r="Q18" s="7"/>
      <c r="R18" s="93"/>
    </row>
    <row r="19" spans="1:18" ht="15" customHeight="1">
      <c r="A19" s="59"/>
      <c r="B19" s="4"/>
      <c r="C19" s="4" t="s">
        <v>46</v>
      </c>
      <c r="D19" s="45" t="s">
        <v>160</v>
      </c>
      <c r="E19" s="54">
        <v>1</v>
      </c>
      <c r="F19" s="59"/>
      <c r="G19" s="4"/>
      <c r="H19" s="4"/>
      <c r="I19" s="93"/>
      <c r="J19" s="81"/>
      <c r="K19" s="4"/>
      <c r="L19" s="54"/>
      <c r="M19" s="111"/>
      <c r="N19" s="81"/>
      <c r="O19" s="54"/>
      <c r="P19" s="59"/>
      <c r="Q19" s="7"/>
      <c r="R19" s="93"/>
    </row>
    <row r="20" spans="1:18" ht="15.75" customHeight="1">
      <c r="A20" s="59"/>
      <c r="B20" s="4"/>
      <c r="C20" s="4" t="s">
        <v>3</v>
      </c>
      <c r="D20" s="45" t="s">
        <v>175</v>
      </c>
      <c r="E20" s="54">
        <v>1</v>
      </c>
      <c r="F20" s="59"/>
      <c r="G20" s="4"/>
      <c r="H20" s="4"/>
      <c r="I20" s="93"/>
      <c r="J20" s="81"/>
      <c r="K20" s="4"/>
      <c r="L20" s="54"/>
      <c r="M20" s="111"/>
      <c r="N20" s="81"/>
      <c r="O20" s="54"/>
      <c r="P20" s="59"/>
      <c r="Q20" s="7"/>
      <c r="R20" s="93"/>
    </row>
    <row r="21" spans="1:18" ht="15.75" customHeight="1">
      <c r="A21" s="59"/>
      <c r="B21" s="4"/>
      <c r="C21" s="5" t="s">
        <v>56</v>
      </c>
      <c r="D21" s="40" t="s">
        <v>176</v>
      </c>
      <c r="E21" s="66">
        <v>1</v>
      </c>
      <c r="F21" s="59"/>
      <c r="G21" s="4"/>
      <c r="H21" s="4"/>
      <c r="I21" s="93"/>
      <c r="J21" s="81"/>
      <c r="K21" s="4"/>
      <c r="L21" s="54"/>
      <c r="M21" s="111"/>
      <c r="N21" s="81"/>
      <c r="O21" s="54"/>
      <c r="P21" s="59"/>
      <c r="Q21" s="7"/>
      <c r="R21" s="93"/>
    </row>
    <row r="22" spans="1:18" ht="15.75" customHeight="1">
      <c r="A22" s="59"/>
      <c r="B22" s="4"/>
      <c r="C22" s="5" t="s">
        <v>218</v>
      </c>
      <c r="D22" s="40" t="s">
        <v>177</v>
      </c>
      <c r="E22" s="66">
        <v>1</v>
      </c>
      <c r="F22" s="59"/>
      <c r="G22" s="4"/>
      <c r="H22" s="4"/>
      <c r="I22" s="93"/>
      <c r="J22" s="81"/>
      <c r="K22" s="4"/>
      <c r="L22" s="54"/>
      <c r="M22" s="111"/>
      <c r="N22" s="81"/>
      <c r="O22" s="54"/>
      <c r="P22" s="59"/>
      <c r="Q22" s="7"/>
      <c r="R22" s="93"/>
    </row>
    <row r="23" spans="1:18" ht="24" customHeight="1" thickBot="1">
      <c r="A23" s="60"/>
      <c r="B23" s="15"/>
      <c r="C23" s="16" t="s">
        <v>58</v>
      </c>
      <c r="D23" s="55" t="s">
        <v>45</v>
      </c>
      <c r="E23" s="71">
        <v>1</v>
      </c>
      <c r="F23" s="60"/>
      <c r="G23" s="15"/>
      <c r="H23" s="15"/>
      <c r="I23" s="94"/>
      <c r="J23" s="82"/>
      <c r="K23" s="15"/>
      <c r="L23" s="57"/>
      <c r="M23" s="112"/>
      <c r="N23" s="82"/>
      <c r="O23" s="57"/>
      <c r="P23" s="60"/>
      <c r="Q23" s="18"/>
      <c r="R23" s="94"/>
    </row>
    <row r="24" spans="1:18" ht="29.25" customHeight="1">
      <c r="A24" s="62" t="s">
        <v>138</v>
      </c>
      <c r="B24" s="11" t="s">
        <v>88</v>
      </c>
      <c r="C24" s="12" t="s">
        <v>115</v>
      </c>
      <c r="D24" s="43" t="s">
        <v>153</v>
      </c>
      <c r="E24" s="69">
        <v>0.85</v>
      </c>
      <c r="F24" s="80">
        <v>1</v>
      </c>
      <c r="G24" s="52" t="s">
        <v>128</v>
      </c>
      <c r="H24" s="14">
        <v>0.5</v>
      </c>
      <c r="I24" s="92">
        <v>2000</v>
      </c>
      <c r="J24" s="86">
        <v>0.5</v>
      </c>
      <c r="K24" s="14" t="s">
        <v>38</v>
      </c>
      <c r="L24" s="101" t="s">
        <v>36</v>
      </c>
      <c r="M24" s="109">
        <v>2000</v>
      </c>
      <c r="N24" s="83" t="s">
        <v>26</v>
      </c>
      <c r="O24" s="101" t="s">
        <v>23</v>
      </c>
      <c r="P24" s="80" t="s">
        <v>73</v>
      </c>
      <c r="Q24" s="29" t="s">
        <v>35</v>
      </c>
      <c r="R24" s="149" t="s">
        <v>19</v>
      </c>
    </row>
    <row r="25" spans="1:18" ht="17.25" customHeight="1">
      <c r="A25" s="59" t="s">
        <v>208</v>
      </c>
      <c r="B25" s="4"/>
      <c r="C25" s="5" t="s">
        <v>41</v>
      </c>
      <c r="D25" s="40" t="s">
        <v>114</v>
      </c>
      <c r="E25" s="66">
        <v>0.33</v>
      </c>
      <c r="F25" s="58">
        <v>1</v>
      </c>
      <c r="G25" s="9" t="s">
        <v>130</v>
      </c>
      <c r="H25" s="7"/>
      <c r="I25" s="90"/>
      <c r="J25" s="84"/>
      <c r="K25" s="7"/>
      <c r="L25" s="67"/>
      <c r="M25" s="107"/>
      <c r="N25" s="84" t="s">
        <v>127</v>
      </c>
      <c r="O25" s="67" t="s">
        <v>127</v>
      </c>
      <c r="P25" s="58"/>
      <c r="Q25" s="26" t="s">
        <v>34</v>
      </c>
      <c r="R25" s="148" t="s">
        <v>20</v>
      </c>
    </row>
    <row r="26" spans="1:18" ht="17.25" customHeight="1">
      <c r="A26" s="59"/>
      <c r="B26" s="4"/>
      <c r="C26" s="5" t="s">
        <v>112</v>
      </c>
      <c r="D26" s="40" t="s">
        <v>113</v>
      </c>
      <c r="E26" s="66">
        <v>2.7</v>
      </c>
      <c r="F26" s="58">
        <v>2</v>
      </c>
      <c r="G26" s="9" t="s">
        <v>133</v>
      </c>
      <c r="H26" s="7"/>
      <c r="I26" s="90"/>
      <c r="J26" s="84"/>
      <c r="K26" s="7"/>
      <c r="L26" s="67"/>
      <c r="M26" s="107"/>
      <c r="N26" s="104" t="s">
        <v>24</v>
      </c>
      <c r="O26" s="117" t="s">
        <v>27</v>
      </c>
      <c r="P26" s="58"/>
      <c r="Q26" s="26" t="s">
        <v>33</v>
      </c>
      <c r="R26" s="148" t="s">
        <v>21</v>
      </c>
    </row>
    <row r="27" spans="1:18" ht="17.25" customHeight="1">
      <c r="A27" s="59"/>
      <c r="B27" s="4"/>
      <c r="C27" s="5" t="s">
        <v>48</v>
      </c>
      <c r="D27" s="40" t="s">
        <v>178</v>
      </c>
      <c r="E27" s="66">
        <v>1</v>
      </c>
      <c r="F27" s="58"/>
      <c r="G27" s="7"/>
      <c r="H27" s="7"/>
      <c r="I27" s="90"/>
      <c r="J27" s="84"/>
      <c r="K27" s="7"/>
      <c r="L27" s="67"/>
      <c r="M27" s="107"/>
      <c r="N27" s="104" t="s">
        <v>111</v>
      </c>
      <c r="O27" s="117" t="s">
        <v>28</v>
      </c>
      <c r="P27" s="58"/>
      <c r="Q27" s="26" t="s">
        <v>109</v>
      </c>
      <c r="R27" s="93"/>
    </row>
    <row r="28" spans="1:18" ht="17.25" customHeight="1">
      <c r="A28" s="62"/>
      <c r="B28" s="4"/>
      <c r="C28" s="19" t="s">
        <v>2</v>
      </c>
      <c r="D28" s="41" t="s">
        <v>193</v>
      </c>
      <c r="E28" s="72">
        <v>1</v>
      </c>
      <c r="F28" s="58"/>
      <c r="G28" s="7"/>
      <c r="H28" s="7"/>
      <c r="I28" s="90"/>
      <c r="J28" s="84"/>
      <c r="K28" s="7"/>
      <c r="L28" s="67"/>
      <c r="M28" s="107"/>
      <c r="N28" s="103" t="s">
        <v>25</v>
      </c>
      <c r="O28" s="116"/>
      <c r="P28" s="58"/>
      <c r="Q28" s="7"/>
      <c r="R28" s="147"/>
    </row>
    <row r="29" spans="1:18" ht="17.25" customHeight="1" thickBot="1">
      <c r="A29" s="60"/>
      <c r="B29" s="15"/>
      <c r="C29" s="15"/>
      <c r="D29" s="44"/>
      <c r="E29" s="68"/>
      <c r="F29" s="79"/>
      <c r="G29" s="18"/>
      <c r="H29" s="18"/>
      <c r="I29" s="91"/>
      <c r="J29" s="85"/>
      <c r="K29" s="18"/>
      <c r="L29" s="100"/>
      <c r="M29" s="108"/>
      <c r="N29" s="105" t="s">
        <v>196</v>
      </c>
      <c r="O29" s="118"/>
      <c r="P29" s="79"/>
      <c r="Q29" s="18"/>
      <c r="R29" s="150"/>
    </row>
    <row r="30" spans="1:18" ht="30" customHeight="1">
      <c r="A30" s="62" t="s">
        <v>139</v>
      </c>
      <c r="B30" s="11" t="s">
        <v>89</v>
      </c>
      <c r="C30" s="5" t="s">
        <v>115</v>
      </c>
      <c r="D30" s="40" t="s">
        <v>153</v>
      </c>
      <c r="E30" s="73">
        <v>1.2</v>
      </c>
      <c r="F30" s="80">
        <v>10</v>
      </c>
      <c r="G30" s="38" t="s">
        <v>128</v>
      </c>
      <c r="H30" s="14">
        <v>5</v>
      </c>
      <c r="I30" s="92">
        <v>500</v>
      </c>
      <c r="J30" s="86">
        <v>5</v>
      </c>
      <c r="K30" s="14" t="s">
        <v>38</v>
      </c>
      <c r="L30" s="101" t="s">
        <v>36</v>
      </c>
      <c r="M30" s="109">
        <v>500</v>
      </c>
      <c r="N30" s="83" t="s">
        <v>26</v>
      </c>
      <c r="O30" s="101" t="s">
        <v>23</v>
      </c>
      <c r="P30" s="80" t="s">
        <v>74</v>
      </c>
      <c r="Q30" s="29" t="s">
        <v>34</v>
      </c>
      <c r="R30" s="149" t="s">
        <v>19</v>
      </c>
    </row>
    <row r="31" spans="1:18" ht="17.25" customHeight="1">
      <c r="A31" s="59" t="s">
        <v>206</v>
      </c>
      <c r="B31" s="4"/>
      <c r="C31" s="6" t="s">
        <v>49</v>
      </c>
      <c r="D31" s="40" t="s">
        <v>179</v>
      </c>
      <c r="E31" s="66">
        <v>1</v>
      </c>
      <c r="F31" s="58">
        <v>1</v>
      </c>
      <c r="G31" s="9" t="s">
        <v>130</v>
      </c>
      <c r="H31" s="7"/>
      <c r="I31" s="90"/>
      <c r="J31" s="84"/>
      <c r="K31" s="7"/>
      <c r="L31" s="67"/>
      <c r="M31" s="107"/>
      <c r="N31" s="84" t="s">
        <v>127</v>
      </c>
      <c r="O31" s="67" t="s">
        <v>127</v>
      </c>
      <c r="P31" s="58"/>
      <c r="Q31" s="26" t="s">
        <v>109</v>
      </c>
      <c r="R31" s="148" t="s">
        <v>20</v>
      </c>
    </row>
    <row r="32" spans="1:18" ht="17.25" customHeight="1">
      <c r="A32" s="59"/>
      <c r="B32" s="4"/>
      <c r="C32" s="6" t="s">
        <v>50</v>
      </c>
      <c r="D32" s="40" t="s">
        <v>180</v>
      </c>
      <c r="E32" s="66">
        <v>1</v>
      </c>
      <c r="F32" s="58">
        <v>20</v>
      </c>
      <c r="G32" s="9" t="s">
        <v>133</v>
      </c>
      <c r="H32" s="7"/>
      <c r="I32" s="90"/>
      <c r="J32" s="84"/>
      <c r="K32" s="7"/>
      <c r="L32" s="67"/>
      <c r="M32" s="107"/>
      <c r="N32" s="103" t="s">
        <v>196</v>
      </c>
      <c r="O32" s="116" t="s">
        <v>13</v>
      </c>
      <c r="P32" s="58"/>
      <c r="Q32" s="26"/>
      <c r="R32" s="148" t="s">
        <v>21</v>
      </c>
    </row>
    <row r="33" spans="1:18" ht="17.25" customHeight="1">
      <c r="A33" s="59"/>
      <c r="B33" s="4"/>
      <c r="C33" s="12" t="s">
        <v>219</v>
      </c>
      <c r="D33" s="43" t="s">
        <v>223</v>
      </c>
      <c r="E33" s="66">
        <v>1</v>
      </c>
      <c r="F33" s="58"/>
      <c r="G33" s="4"/>
      <c r="H33" s="7"/>
      <c r="I33" s="90"/>
      <c r="J33" s="84"/>
      <c r="K33" s="7"/>
      <c r="L33" s="67"/>
      <c r="M33" s="107"/>
      <c r="N33" s="103"/>
      <c r="O33" s="116" t="s">
        <v>27</v>
      </c>
      <c r="P33" s="58"/>
      <c r="Q33" s="26"/>
      <c r="R33" s="148"/>
    </row>
    <row r="34" spans="1:18" ht="17.25" customHeight="1" thickBot="1">
      <c r="A34" s="60"/>
      <c r="B34" s="15"/>
      <c r="C34" s="17"/>
      <c r="D34" s="44"/>
      <c r="E34" s="68"/>
      <c r="F34" s="79"/>
      <c r="G34" s="18"/>
      <c r="H34" s="18"/>
      <c r="I34" s="91"/>
      <c r="J34" s="85"/>
      <c r="K34" s="18"/>
      <c r="L34" s="100"/>
      <c r="M34" s="108"/>
      <c r="N34" s="85"/>
      <c r="O34" s="100"/>
      <c r="P34" s="79"/>
      <c r="Q34" s="28"/>
      <c r="R34" s="94"/>
    </row>
    <row r="35" spans="1:18" ht="18" customHeight="1" hidden="1">
      <c r="A35" s="62"/>
      <c r="B35" s="11"/>
      <c r="C35" s="13"/>
      <c r="D35" s="43"/>
      <c r="E35" s="69"/>
      <c r="F35" s="80"/>
      <c r="G35" s="14"/>
      <c r="H35" s="14"/>
      <c r="I35" s="92"/>
      <c r="J35" s="86"/>
      <c r="K35" s="14"/>
      <c r="L35" s="101"/>
      <c r="M35" s="109"/>
      <c r="N35" s="86"/>
      <c r="O35" s="101"/>
      <c r="P35" s="80"/>
      <c r="Q35" s="29"/>
      <c r="R35" s="95"/>
    </row>
    <row r="36" spans="1:18" ht="25.5" customHeight="1" hidden="1">
      <c r="A36" s="59" t="s">
        <v>51</v>
      </c>
      <c r="B36" s="4"/>
      <c r="C36" s="5" t="s">
        <v>40</v>
      </c>
      <c r="D36" s="40"/>
      <c r="E36" s="66"/>
      <c r="F36" s="58">
        <v>0.1</v>
      </c>
      <c r="G36" s="4" t="s">
        <v>9</v>
      </c>
      <c r="H36" s="7">
        <v>0.05</v>
      </c>
      <c r="I36" s="90">
        <v>2</v>
      </c>
      <c r="J36" s="84">
        <v>0.05</v>
      </c>
      <c r="K36" s="7" t="s">
        <v>38</v>
      </c>
      <c r="L36" s="67" t="s">
        <v>36</v>
      </c>
      <c r="M36" s="107">
        <v>2</v>
      </c>
      <c r="N36" s="84"/>
      <c r="O36" s="67" t="s">
        <v>23</v>
      </c>
      <c r="P36" s="58"/>
      <c r="Q36" s="26"/>
      <c r="R36" s="147" t="s">
        <v>19</v>
      </c>
    </row>
    <row r="37" spans="1:18" ht="17.25" customHeight="1" hidden="1">
      <c r="A37" s="59"/>
      <c r="B37" s="4"/>
      <c r="C37" s="6"/>
      <c r="D37" s="40"/>
      <c r="E37" s="66"/>
      <c r="F37" s="58"/>
      <c r="G37" s="4" t="s">
        <v>10</v>
      </c>
      <c r="H37" s="7"/>
      <c r="I37" s="90"/>
      <c r="J37" s="84"/>
      <c r="K37" s="7"/>
      <c r="L37" s="67"/>
      <c r="M37" s="107"/>
      <c r="N37" s="84"/>
      <c r="O37" s="67" t="s">
        <v>13</v>
      </c>
      <c r="P37" s="58"/>
      <c r="Q37" s="26"/>
      <c r="R37" s="148" t="s">
        <v>20</v>
      </c>
    </row>
    <row r="38" spans="1:18" ht="17.25" customHeight="1" hidden="1">
      <c r="A38" s="59"/>
      <c r="B38" s="4"/>
      <c r="C38" s="6"/>
      <c r="D38" s="40"/>
      <c r="E38" s="66"/>
      <c r="F38" s="58"/>
      <c r="G38" s="4" t="s">
        <v>11</v>
      </c>
      <c r="H38" s="7"/>
      <c r="I38" s="90"/>
      <c r="J38" s="84"/>
      <c r="K38" s="7"/>
      <c r="L38" s="67"/>
      <c r="M38" s="107"/>
      <c r="N38" s="84"/>
      <c r="O38" s="67" t="s">
        <v>75</v>
      </c>
      <c r="P38" s="58"/>
      <c r="Q38" s="26"/>
      <c r="R38" s="148" t="s">
        <v>21</v>
      </c>
    </row>
    <row r="39" spans="1:18" ht="17.25" customHeight="1" hidden="1">
      <c r="A39" s="59"/>
      <c r="B39" s="4"/>
      <c r="C39" s="5" t="s">
        <v>39</v>
      </c>
      <c r="D39" s="40"/>
      <c r="E39" s="66"/>
      <c r="F39" s="58"/>
      <c r="G39" s="7"/>
      <c r="H39" s="7"/>
      <c r="I39" s="90"/>
      <c r="J39" s="84"/>
      <c r="K39" s="7"/>
      <c r="L39" s="67"/>
      <c r="M39" s="107"/>
      <c r="N39" s="84"/>
      <c r="O39" s="67" t="s">
        <v>27</v>
      </c>
      <c r="P39" s="58"/>
      <c r="Q39" s="26"/>
      <c r="R39" s="93"/>
    </row>
    <row r="40" spans="1:18" ht="17.25" customHeight="1" hidden="1">
      <c r="A40" s="59"/>
      <c r="B40" s="4"/>
      <c r="C40" s="5" t="s">
        <v>41</v>
      </c>
      <c r="D40" s="40"/>
      <c r="E40" s="66"/>
      <c r="F40" s="58"/>
      <c r="G40" s="7"/>
      <c r="H40" s="7"/>
      <c r="I40" s="90"/>
      <c r="J40" s="84"/>
      <c r="K40" s="7"/>
      <c r="L40" s="67"/>
      <c r="M40" s="107"/>
      <c r="N40" s="84"/>
      <c r="O40" s="67"/>
      <c r="P40" s="58"/>
      <c r="Q40" s="26"/>
      <c r="R40" s="93"/>
    </row>
    <row r="41" spans="1:18" ht="17.25" customHeight="1" hidden="1">
      <c r="A41" s="59" t="s">
        <v>51</v>
      </c>
      <c r="B41" s="4"/>
      <c r="C41" s="6" t="s">
        <v>52</v>
      </c>
      <c r="D41" s="40" t="s">
        <v>54</v>
      </c>
      <c r="E41" s="66"/>
      <c r="F41" s="58"/>
      <c r="G41" s="7"/>
      <c r="H41" s="7"/>
      <c r="I41" s="90"/>
      <c r="J41" s="84"/>
      <c r="K41" s="7"/>
      <c r="L41" s="67"/>
      <c r="M41" s="107"/>
      <c r="N41" s="84"/>
      <c r="O41" s="67"/>
      <c r="P41" s="58"/>
      <c r="Q41" s="26"/>
      <c r="R41" s="147"/>
    </row>
    <row r="42" spans="1:18" ht="17.25" customHeight="1" hidden="1">
      <c r="A42" s="59" t="s">
        <v>51</v>
      </c>
      <c r="B42" s="4"/>
      <c r="C42" s="6" t="s">
        <v>53</v>
      </c>
      <c r="D42" s="40" t="s">
        <v>55</v>
      </c>
      <c r="E42" s="66"/>
      <c r="F42" s="58"/>
      <c r="G42" s="7"/>
      <c r="H42" s="7"/>
      <c r="I42" s="90"/>
      <c r="J42" s="84"/>
      <c r="K42" s="7"/>
      <c r="L42" s="67"/>
      <c r="M42" s="107"/>
      <c r="N42" s="84"/>
      <c r="O42" s="67"/>
      <c r="P42" s="58"/>
      <c r="Q42" s="26"/>
      <c r="R42" s="148"/>
    </row>
    <row r="43" spans="1:18" ht="17.25" customHeight="1" hidden="1" thickBot="1">
      <c r="A43" s="60"/>
      <c r="B43" s="15"/>
      <c r="C43" s="17"/>
      <c r="D43" s="44"/>
      <c r="E43" s="68"/>
      <c r="F43" s="79"/>
      <c r="G43" s="18"/>
      <c r="H43" s="18"/>
      <c r="I43" s="91"/>
      <c r="J43" s="85"/>
      <c r="K43" s="18"/>
      <c r="L43" s="100"/>
      <c r="M43" s="108"/>
      <c r="N43" s="85"/>
      <c r="O43" s="100"/>
      <c r="P43" s="79"/>
      <c r="Q43" s="28"/>
      <c r="R43" s="150"/>
    </row>
    <row r="44" spans="1:197" ht="25.5">
      <c r="A44" s="58" t="s">
        <v>140</v>
      </c>
      <c r="B44" s="7" t="s">
        <v>90</v>
      </c>
      <c r="C44" s="4" t="s">
        <v>110</v>
      </c>
      <c r="D44" s="46" t="s">
        <v>181</v>
      </c>
      <c r="E44" s="67">
        <v>1</v>
      </c>
      <c r="F44" s="58">
        <v>0.5</v>
      </c>
      <c r="G44" s="38" t="s">
        <v>128</v>
      </c>
      <c r="H44" s="7">
        <v>0.25</v>
      </c>
      <c r="I44" s="90">
        <v>10</v>
      </c>
      <c r="J44" s="84">
        <v>0.25</v>
      </c>
      <c r="K44" s="7" t="s">
        <v>38</v>
      </c>
      <c r="L44" s="67" t="s">
        <v>36</v>
      </c>
      <c r="M44" s="107">
        <v>10</v>
      </c>
      <c r="N44" s="84" t="s">
        <v>16</v>
      </c>
      <c r="O44" s="67" t="s">
        <v>23</v>
      </c>
      <c r="P44" s="58" t="s">
        <v>32</v>
      </c>
      <c r="Q44" s="30" t="s">
        <v>15</v>
      </c>
      <c r="R44" s="147" t="s">
        <v>19</v>
      </c>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c r="DP44" s="140"/>
      <c r="DQ44" s="140"/>
      <c r="DR44" s="140"/>
      <c r="DS44" s="140"/>
      <c r="DT44" s="140"/>
      <c r="DU44" s="140"/>
      <c r="DV44" s="140"/>
      <c r="DW44" s="140"/>
      <c r="DX44" s="140"/>
      <c r="DY44" s="140"/>
      <c r="DZ44" s="140"/>
      <c r="EA44" s="140"/>
      <c r="EB44" s="140"/>
      <c r="EC44" s="140"/>
      <c r="ED44" s="140"/>
      <c r="EE44" s="140"/>
      <c r="EF44" s="140"/>
      <c r="EG44" s="140"/>
      <c r="EH44" s="140"/>
      <c r="EI44" s="140"/>
      <c r="EJ44" s="140"/>
      <c r="EK44" s="140"/>
      <c r="EL44" s="140"/>
      <c r="EM44" s="140"/>
      <c r="EN44" s="140"/>
      <c r="EO44" s="140"/>
      <c r="EP44" s="140"/>
      <c r="EQ44" s="140"/>
      <c r="ER44" s="140"/>
      <c r="ES44" s="140"/>
      <c r="ET44" s="140"/>
      <c r="EU44" s="140"/>
      <c r="EV44" s="140"/>
      <c r="EW44" s="140"/>
      <c r="EX44" s="140"/>
      <c r="EY44" s="140"/>
      <c r="EZ44" s="140"/>
      <c r="FA44" s="140"/>
      <c r="FB44" s="140"/>
      <c r="FC44" s="140"/>
      <c r="FD44" s="140"/>
      <c r="FE44" s="140"/>
      <c r="FF44" s="140"/>
      <c r="FG44" s="140"/>
      <c r="FH44" s="140"/>
      <c r="FI44" s="140"/>
      <c r="FJ44" s="140"/>
      <c r="FK44" s="140"/>
      <c r="FL44" s="140"/>
      <c r="FM44" s="140"/>
      <c r="FN44" s="140"/>
      <c r="FO44" s="140"/>
      <c r="FP44" s="140"/>
      <c r="FQ44" s="140"/>
      <c r="FR44" s="140"/>
      <c r="FS44" s="140"/>
      <c r="FT44" s="140"/>
      <c r="FU44" s="140"/>
      <c r="FV44" s="140"/>
      <c r="FW44" s="140"/>
      <c r="FX44" s="140"/>
      <c r="FY44" s="140"/>
      <c r="FZ44" s="140"/>
      <c r="GA44" s="140"/>
      <c r="GB44" s="140"/>
      <c r="GC44" s="140"/>
      <c r="GD44" s="140"/>
      <c r="GE44" s="140"/>
      <c r="GF44" s="140"/>
      <c r="GG44" s="140"/>
      <c r="GH44" s="140"/>
      <c r="GI44" s="140"/>
      <c r="GJ44" s="140"/>
      <c r="GK44" s="140"/>
      <c r="GL44" s="140"/>
      <c r="GM44" s="140"/>
      <c r="GN44" s="140"/>
      <c r="GO44" s="140"/>
    </row>
    <row r="45" spans="1:18" ht="15.75" customHeight="1">
      <c r="A45" s="58" t="s">
        <v>207</v>
      </c>
      <c r="B45" s="7"/>
      <c r="C45" s="4" t="s">
        <v>217</v>
      </c>
      <c r="D45" s="45" t="s">
        <v>220</v>
      </c>
      <c r="E45" s="54">
        <v>1</v>
      </c>
      <c r="F45" s="59">
        <v>0.5</v>
      </c>
      <c r="G45" s="9" t="s">
        <v>130</v>
      </c>
      <c r="H45" s="4"/>
      <c r="I45" s="93"/>
      <c r="J45" s="81"/>
      <c r="K45" s="4"/>
      <c r="L45" s="54"/>
      <c r="M45" s="111"/>
      <c r="N45" s="84" t="s">
        <v>127</v>
      </c>
      <c r="O45" s="67" t="s">
        <v>127</v>
      </c>
      <c r="P45" s="59"/>
      <c r="Q45" s="30" t="s">
        <v>6</v>
      </c>
      <c r="R45" s="148" t="s">
        <v>20</v>
      </c>
    </row>
    <row r="46" spans="1:18" ht="12.75">
      <c r="A46" s="58"/>
      <c r="B46" s="7"/>
      <c r="C46" s="4" t="s">
        <v>219</v>
      </c>
      <c r="D46" s="45" t="s">
        <v>182</v>
      </c>
      <c r="E46" s="54">
        <v>1</v>
      </c>
      <c r="F46" s="59">
        <v>1</v>
      </c>
      <c r="G46" s="9" t="s">
        <v>133</v>
      </c>
      <c r="H46" s="4"/>
      <c r="I46" s="93"/>
      <c r="J46" s="81"/>
      <c r="K46" s="4"/>
      <c r="L46" s="54"/>
      <c r="M46" s="111"/>
      <c r="N46" s="104" t="s">
        <v>25</v>
      </c>
      <c r="O46" s="117" t="s">
        <v>28</v>
      </c>
      <c r="P46" s="59"/>
      <c r="Q46" s="31" t="s">
        <v>17</v>
      </c>
      <c r="R46" s="148" t="s">
        <v>21</v>
      </c>
    </row>
    <row r="47" spans="1:18" ht="12.75">
      <c r="A47" s="58"/>
      <c r="B47" s="7"/>
      <c r="C47" s="4" t="s">
        <v>221</v>
      </c>
      <c r="D47" s="45" t="s">
        <v>222</v>
      </c>
      <c r="E47" s="54">
        <v>1</v>
      </c>
      <c r="F47" s="59"/>
      <c r="G47" s="4"/>
      <c r="H47" s="4"/>
      <c r="I47" s="93"/>
      <c r="J47" s="81"/>
      <c r="K47" s="4"/>
      <c r="L47" s="54"/>
      <c r="M47" s="111"/>
      <c r="N47" s="104" t="s">
        <v>26</v>
      </c>
      <c r="O47" s="117" t="s">
        <v>13</v>
      </c>
      <c r="P47" s="123"/>
      <c r="Q47" s="30" t="s">
        <v>12</v>
      </c>
      <c r="R47" s="93"/>
    </row>
    <row r="48" spans="1:18" ht="12.75">
      <c r="A48" s="58"/>
      <c r="B48" s="7"/>
      <c r="C48" s="4" t="s">
        <v>46</v>
      </c>
      <c r="D48" s="40" t="s">
        <v>183</v>
      </c>
      <c r="E48" s="54">
        <v>1</v>
      </c>
      <c r="F48" s="59"/>
      <c r="G48" s="4"/>
      <c r="H48" s="4"/>
      <c r="I48" s="93"/>
      <c r="J48" s="81"/>
      <c r="K48" s="4"/>
      <c r="L48" s="54"/>
      <c r="M48" s="111"/>
      <c r="N48" s="3"/>
      <c r="O48" s="3"/>
      <c r="P48" s="123"/>
      <c r="Q48" s="26" t="s">
        <v>109</v>
      </c>
      <c r="R48" s="93"/>
    </row>
    <row r="49" spans="1:18" ht="13.5" thickBot="1">
      <c r="A49" s="79"/>
      <c r="B49" s="15"/>
      <c r="C49" s="15" t="s">
        <v>3</v>
      </c>
      <c r="D49" s="44" t="s">
        <v>184</v>
      </c>
      <c r="E49" s="57">
        <v>1</v>
      </c>
      <c r="F49" s="60"/>
      <c r="G49" s="15"/>
      <c r="H49" s="15"/>
      <c r="I49" s="94"/>
      <c r="J49" s="82"/>
      <c r="K49" s="15"/>
      <c r="L49" s="57"/>
      <c r="M49" s="112"/>
      <c r="N49" s="82"/>
      <c r="O49" s="57"/>
      <c r="P49" s="124"/>
      <c r="Q49" s="32"/>
      <c r="R49" s="94"/>
    </row>
    <row r="50" spans="1:18" ht="27" customHeight="1">
      <c r="A50" s="62" t="s">
        <v>141</v>
      </c>
      <c r="B50" s="4" t="s">
        <v>91</v>
      </c>
      <c r="C50" s="5" t="s">
        <v>112</v>
      </c>
      <c r="D50" s="43" t="s">
        <v>113</v>
      </c>
      <c r="E50" s="69">
        <v>1.4</v>
      </c>
      <c r="F50" s="59">
        <v>50</v>
      </c>
      <c r="G50" s="38" t="s">
        <v>128</v>
      </c>
      <c r="H50" s="4">
        <v>25</v>
      </c>
      <c r="I50" s="93">
        <v>2300</v>
      </c>
      <c r="J50" s="81">
        <v>25</v>
      </c>
      <c r="K50" s="7" t="s">
        <v>38</v>
      </c>
      <c r="L50" s="67" t="s">
        <v>36</v>
      </c>
      <c r="M50" s="111">
        <v>2300</v>
      </c>
      <c r="N50" s="81" t="s">
        <v>13</v>
      </c>
      <c r="O50" s="67" t="s">
        <v>23</v>
      </c>
      <c r="P50" s="59" t="s">
        <v>76</v>
      </c>
      <c r="Q50" s="26" t="s">
        <v>109</v>
      </c>
      <c r="R50" s="147" t="s">
        <v>19</v>
      </c>
    </row>
    <row r="51" spans="1:18" ht="27.75" customHeight="1">
      <c r="A51" s="59" t="s">
        <v>209</v>
      </c>
      <c r="B51" s="4"/>
      <c r="C51" s="5" t="s">
        <v>41</v>
      </c>
      <c r="D51" s="40" t="s">
        <v>114</v>
      </c>
      <c r="E51" s="66">
        <v>0.84</v>
      </c>
      <c r="F51" s="59">
        <v>50</v>
      </c>
      <c r="G51" s="9" t="s">
        <v>130</v>
      </c>
      <c r="H51" s="4"/>
      <c r="I51" s="93"/>
      <c r="J51" s="81"/>
      <c r="K51" s="4"/>
      <c r="L51" s="54"/>
      <c r="M51" s="111"/>
      <c r="N51" s="84" t="s">
        <v>127</v>
      </c>
      <c r="O51" s="67" t="s">
        <v>127</v>
      </c>
      <c r="P51" s="59"/>
      <c r="Q51" s="27"/>
      <c r="R51" s="148" t="s">
        <v>20</v>
      </c>
    </row>
    <row r="52" spans="1:18" ht="38.25">
      <c r="A52" s="59"/>
      <c r="B52" s="4"/>
      <c r="C52" s="7" t="s">
        <v>59</v>
      </c>
      <c r="D52" s="45" t="s">
        <v>185</v>
      </c>
      <c r="E52" s="54">
        <v>1</v>
      </c>
      <c r="F52" s="59">
        <v>125</v>
      </c>
      <c r="G52" s="9" t="s">
        <v>133</v>
      </c>
      <c r="H52" s="4"/>
      <c r="I52" s="93"/>
      <c r="J52" s="81"/>
      <c r="K52" s="4"/>
      <c r="L52" s="54"/>
      <c r="M52" s="111"/>
      <c r="N52" s="81"/>
      <c r="O52" s="117" t="s">
        <v>27</v>
      </c>
      <c r="P52" s="59"/>
      <c r="Q52" s="27"/>
      <c r="R52" s="148" t="s">
        <v>21</v>
      </c>
    </row>
    <row r="53" spans="1:18" ht="13.5" thickBot="1">
      <c r="A53" s="60"/>
      <c r="B53" s="15"/>
      <c r="C53" s="25"/>
      <c r="D53" s="47"/>
      <c r="E53" s="57"/>
      <c r="F53" s="60"/>
      <c r="G53" s="15"/>
      <c r="H53" s="15"/>
      <c r="I53" s="94"/>
      <c r="J53" s="82"/>
      <c r="K53" s="18"/>
      <c r="L53" s="100"/>
      <c r="M53" s="112"/>
      <c r="N53" s="82"/>
      <c r="O53" s="119" t="s">
        <v>28</v>
      </c>
      <c r="P53" s="60"/>
      <c r="Q53" s="33"/>
      <c r="R53" s="94"/>
    </row>
    <row r="54" spans="1:18" ht="25.5">
      <c r="A54" s="61" t="s">
        <v>236</v>
      </c>
      <c r="B54" s="50" t="s">
        <v>260</v>
      </c>
      <c r="C54" s="12" t="s">
        <v>115</v>
      </c>
      <c r="D54" s="40" t="s">
        <v>187</v>
      </c>
      <c r="E54" s="74">
        <v>0.9</v>
      </c>
      <c r="F54" s="61">
        <v>100</v>
      </c>
      <c r="G54" s="38" t="s">
        <v>128</v>
      </c>
      <c r="H54" s="24">
        <v>50</v>
      </c>
      <c r="I54" s="99" t="s">
        <v>261</v>
      </c>
      <c r="J54" s="87">
        <v>50</v>
      </c>
      <c r="K54" s="7" t="s">
        <v>38</v>
      </c>
      <c r="L54" s="67" t="s">
        <v>36</v>
      </c>
      <c r="M54" s="113">
        <v>2500</v>
      </c>
      <c r="N54" s="81" t="s">
        <v>196</v>
      </c>
      <c r="O54" s="67" t="s">
        <v>13</v>
      </c>
      <c r="P54" s="126" t="s">
        <v>34</v>
      </c>
      <c r="Q54" s="130" t="s">
        <v>242</v>
      </c>
      <c r="R54" s="149" t="s">
        <v>19</v>
      </c>
    </row>
    <row r="55" spans="1:18" ht="12.75">
      <c r="A55" s="59" t="s">
        <v>245</v>
      </c>
      <c r="B55" s="54"/>
      <c r="C55" s="5" t="s">
        <v>112</v>
      </c>
      <c r="D55" s="40" t="s">
        <v>113</v>
      </c>
      <c r="E55" s="56" t="s">
        <v>282</v>
      </c>
      <c r="F55" s="59" t="s">
        <v>261</v>
      </c>
      <c r="G55" s="9" t="s">
        <v>130</v>
      </c>
      <c r="H55" s="4"/>
      <c r="I55" s="93"/>
      <c r="J55" s="81"/>
      <c r="K55" s="7"/>
      <c r="L55" s="67"/>
      <c r="M55" s="111"/>
      <c r="N55" s="67" t="s">
        <v>127</v>
      </c>
      <c r="O55" s="67" t="s">
        <v>127</v>
      </c>
      <c r="P55" s="128"/>
      <c r="Q55" s="131" t="s">
        <v>104</v>
      </c>
      <c r="R55" s="148" t="s">
        <v>20</v>
      </c>
    </row>
    <row r="56" spans="1:18" ht="38.25">
      <c r="A56" s="59"/>
      <c r="B56" s="54"/>
      <c r="C56" s="7" t="s">
        <v>237</v>
      </c>
      <c r="D56" s="45" t="s">
        <v>240</v>
      </c>
      <c r="E56" s="54">
        <v>1</v>
      </c>
      <c r="F56" s="59" t="s">
        <v>261</v>
      </c>
      <c r="G56" s="9" t="s">
        <v>133</v>
      </c>
      <c r="H56" s="4"/>
      <c r="I56" s="93"/>
      <c r="J56" s="81"/>
      <c r="K56" s="7"/>
      <c r="L56" s="67"/>
      <c r="M56" s="111"/>
      <c r="N56" s="88"/>
      <c r="O56" s="117" t="s">
        <v>28</v>
      </c>
      <c r="P56" s="59"/>
      <c r="Q56" s="27"/>
      <c r="R56" s="148" t="s">
        <v>21</v>
      </c>
    </row>
    <row r="57" spans="1:18" ht="39" thickBot="1">
      <c r="A57" s="60"/>
      <c r="B57" s="57"/>
      <c r="C57" s="18" t="s">
        <v>239</v>
      </c>
      <c r="D57" s="42" t="s">
        <v>241</v>
      </c>
      <c r="E57" s="57">
        <v>1</v>
      </c>
      <c r="F57" s="60"/>
      <c r="G57" s="15"/>
      <c r="H57" s="15"/>
      <c r="I57" s="94"/>
      <c r="J57" s="82"/>
      <c r="K57" s="18"/>
      <c r="L57" s="100"/>
      <c r="M57" s="112"/>
      <c r="N57" s="82"/>
      <c r="O57" s="119" t="s">
        <v>23</v>
      </c>
      <c r="P57" s="60"/>
      <c r="Q57" s="33"/>
      <c r="R57" s="94"/>
    </row>
    <row r="58" spans="1:18" ht="12.75">
      <c r="A58" s="62"/>
      <c r="B58" s="56"/>
      <c r="C58" s="14"/>
      <c r="D58" s="48"/>
      <c r="E58" s="56"/>
      <c r="F58" s="62"/>
      <c r="G58" s="11"/>
      <c r="H58" s="11"/>
      <c r="I58" s="95"/>
      <c r="J58" s="83"/>
      <c r="K58" s="14"/>
      <c r="L58" s="101"/>
      <c r="M58" s="110"/>
      <c r="N58" s="83"/>
      <c r="O58" s="120"/>
      <c r="P58" s="62"/>
      <c r="Q58" s="34"/>
      <c r="R58" s="95"/>
    </row>
    <row r="59" spans="1:18" ht="25.5">
      <c r="A59" s="62" t="s">
        <v>142</v>
      </c>
      <c r="B59" s="11" t="s">
        <v>92</v>
      </c>
      <c r="C59" s="5" t="s">
        <v>115</v>
      </c>
      <c r="D59" s="40" t="s">
        <v>153</v>
      </c>
      <c r="E59" s="70">
        <v>1.5</v>
      </c>
      <c r="F59" s="62">
        <v>10</v>
      </c>
      <c r="G59" s="38" t="s">
        <v>128</v>
      </c>
      <c r="H59" s="11">
        <v>5</v>
      </c>
      <c r="I59" s="95">
        <v>200</v>
      </c>
      <c r="J59" s="83">
        <v>5</v>
      </c>
      <c r="K59" s="14" t="s">
        <v>38</v>
      </c>
      <c r="L59" s="101" t="s">
        <v>36</v>
      </c>
      <c r="M59" s="110">
        <v>200</v>
      </c>
      <c r="N59" s="81" t="s">
        <v>25</v>
      </c>
      <c r="O59" s="56" t="s">
        <v>28</v>
      </c>
      <c r="P59" s="62" t="s">
        <v>77</v>
      </c>
      <c r="Q59" s="34" t="s">
        <v>34</v>
      </c>
      <c r="R59" s="149" t="s">
        <v>19</v>
      </c>
    </row>
    <row r="60" spans="1:18" ht="14.25">
      <c r="A60" s="59" t="s">
        <v>210</v>
      </c>
      <c r="B60" s="4"/>
      <c r="C60" s="5" t="s">
        <v>41</v>
      </c>
      <c r="D60" s="40" t="s">
        <v>114</v>
      </c>
      <c r="E60" s="66">
        <v>0.75</v>
      </c>
      <c r="F60" s="59">
        <v>10</v>
      </c>
      <c r="G60" s="9" t="s">
        <v>130</v>
      </c>
      <c r="H60" s="4"/>
      <c r="I60" s="93"/>
      <c r="J60" s="81"/>
      <c r="K60" s="4"/>
      <c r="L60" s="54"/>
      <c r="M60" s="111"/>
      <c r="N60" s="84" t="s">
        <v>127</v>
      </c>
      <c r="O60" s="67" t="s">
        <v>127</v>
      </c>
      <c r="P60" s="59"/>
      <c r="Q60" s="27" t="s">
        <v>78</v>
      </c>
      <c r="R60" s="148" t="s">
        <v>20</v>
      </c>
    </row>
    <row r="61" spans="1:18" ht="25.5">
      <c r="A61" s="59"/>
      <c r="B61" s="4"/>
      <c r="C61" s="7" t="s">
        <v>60</v>
      </c>
      <c r="D61" s="45" t="s">
        <v>186</v>
      </c>
      <c r="E61" s="54">
        <v>1</v>
      </c>
      <c r="F61" s="59">
        <v>25</v>
      </c>
      <c r="G61" s="9" t="s">
        <v>133</v>
      </c>
      <c r="H61" s="4"/>
      <c r="I61" s="93"/>
      <c r="J61" s="81"/>
      <c r="K61" s="4"/>
      <c r="L61" s="54"/>
      <c r="M61" s="111"/>
      <c r="N61" s="104" t="s">
        <v>26</v>
      </c>
      <c r="O61" s="54"/>
      <c r="P61" s="59"/>
      <c r="Q61" s="26" t="s">
        <v>109</v>
      </c>
      <c r="R61" s="148" t="s">
        <v>21</v>
      </c>
    </row>
    <row r="62" spans="1:18" ht="13.5" thickBot="1">
      <c r="A62" s="60"/>
      <c r="B62" s="15"/>
      <c r="C62" s="18"/>
      <c r="D62" s="42"/>
      <c r="E62" s="57"/>
      <c r="F62" s="60"/>
      <c r="G62" s="15"/>
      <c r="H62" s="15"/>
      <c r="I62" s="94"/>
      <c r="J62" s="82"/>
      <c r="K62" s="15"/>
      <c r="L62" s="57"/>
      <c r="M62" s="112"/>
      <c r="N62" s="82"/>
      <c r="O62" s="57"/>
      <c r="P62" s="60"/>
      <c r="Q62" s="33"/>
      <c r="R62" s="94"/>
    </row>
    <row r="63" spans="1:18" ht="25.5">
      <c r="A63" s="62" t="s">
        <v>143</v>
      </c>
      <c r="B63" s="11" t="s">
        <v>93</v>
      </c>
      <c r="C63" s="5" t="s">
        <v>115</v>
      </c>
      <c r="D63" s="40" t="s">
        <v>187</v>
      </c>
      <c r="E63" s="70">
        <v>4.6</v>
      </c>
      <c r="F63" s="62">
        <v>200</v>
      </c>
      <c r="G63" s="38" t="s">
        <v>128</v>
      </c>
      <c r="H63" s="11">
        <v>100</v>
      </c>
      <c r="I63" s="95">
        <v>2000</v>
      </c>
      <c r="J63" s="83">
        <v>100</v>
      </c>
      <c r="K63" s="14" t="s">
        <v>38</v>
      </c>
      <c r="L63" s="101" t="s">
        <v>36</v>
      </c>
      <c r="M63" s="110">
        <v>2000</v>
      </c>
      <c r="N63" s="81" t="s">
        <v>26</v>
      </c>
      <c r="O63" s="56" t="s">
        <v>23</v>
      </c>
      <c r="P63" s="62" t="s">
        <v>77</v>
      </c>
      <c r="Q63" s="34" t="s">
        <v>33</v>
      </c>
      <c r="R63" s="149" t="s">
        <v>19</v>
      </c>
    </row>
    <row r="64" spans="1:18" ht="14.25">
      <c r="A64" s="62" t="s">
        <v>211</v>
      </c>
      <c r="B64" s="11"/>
      <c r="C64" s="5" t="s">
        <v>41</v>
      </c>
      <c r="D64" s="40" t="s">
        <v>114</v>
      </c>
      <c r="E64" s="56">
        <v>0.65</v>
      </c>
      <c r="F64" s="62">
        <v>200</v>
      </c>
      <c r="G64" s="9" t="s">
        <v>130</v>
      </c>
      <c r="H64" s="11"/>
      <c r="I64" s="95"/>
      <c r="J64" s="83"/>
      <c r="K64" s="11"/>
      <c r="L64" s="56"/>
      <c r="M64" s="110"/>
      <c r="N64" s="84" t="s">
        <v>127</v>
      </c>
      <c r="O64" s="67" t="s">
        <v>127</v>
      </c>
      <c r="P64" s="62"/>
      <c r="Q64" s="34" t="s">
        <v>103</v>
      </c>
      <c r="R64" s="148" t="s">
        <v>20</v>
      </c>
    </row>
    <row r="65" spans="1:18" ht="12.75">
      <c r="A65" s="62"/>
      <c r="B65" s="11"/>
      <c r="C65" s="4" t="s">
        <v>61</v>
      </c>
      <c r="D65" s="45" t="s">
        <v>188</v>
      </c>
      <c r="E65" s="54">
        <v>1</v>
      </c>
      <c r="F65" s="62">
        <v>400</v>
      </c>
      <c r="G65" s="9" t="s">
        <v>133</v>
      </c>
      <c r="H65" s="11"/>
      <c r="I65" s="95"/>
      <c r="J65" s="83"/>
      <c r="K65" s="11"/>
      <c r="L65" s="56"/>
      <c r="M65" s="110"/>
      <c r="N65" s="104" t="s">
        <v>25</v>
      </c>
      <c r="O65" s="120" t="s">
        <v>13</v>
      </c>
      <c r="P65" s="62"/>
      <c r="Q65" s="26" t="s">
        <v>109</v>
      </c>
      <c r="R65" s="148" t="s">
        <v>21</v>
      </c>
    </row>
    <row r="66" spans="1:18" ht="12.75">
      <c r="A66" s="62"/>
      <c r="B66" s="11"/>
      <c r="C66" s="12"/>
      <c r="D66" s="48"/>
      <c r="E66" s="56"/>
      <c r="F66" s="62"/>
      <c r="G66" s="11"/>
      <c r="H66" s="11"/>
      <c r="I66" s="95"/>
      <c r="J66" s="83"/>
      <c r="K66" s="11"/>
      <c r="L66" s="56"/>
      <c r="M66" s="110"/>
      <c r="N66" s="103" t="s">
        <v>196</v>
      </c>
      <c r="O66" s="120" t="s">
        <v>28</v>
      </c>
      <c r="P66" s="62"/>
      <c r="Q66" s="34"/>
      <c r="R66" s="95"/>
    </row>
    <row r="67" spans="1:18" ht="13.5" thickBot="1">
      <c r="A67" s="60"/>
      <c r="B67" s="15"/>
      <c r="C67" s="15"/>
      <c r="D67" s="42"/>
      <c r="E67" s="57"/>
      <c r="F67" s="60"/>
      <c r="G67" s="15"/>
      <c r="H67" s="15"/>
      <c r="I67" s="94"/>
      <c r="J67" s="82"/>
      <c r="K67" s="15"/>
      <c r="L67" s="57"/>
      <c r="M67" s="112"/>
      <c r="N67" s="82"/>
      <c r="O67" s="57"/>
      <c r="P67" s="60"/>
      <c r="Q67" s="33"/>
      <c r="R67" s="94"/>
    </row>
    <row r="68" spans="1:18" ht="25.5">
      <c r="A68" s="62" t="s">
        <v>144</v>
      </c>
      <c r="B68" s="11" t="s">
        <v>94</v>
      </c>
      <c r="C68" s="12" t="s">
        <v>115</v>
      </c>
      <c r="D68" s="43" t="s">
        <v>189</v>
      </c>
      <c r="E68" s="75">
        <v>13</v>
      </c>
      <c r="F68" s="62">
        <v>1</v>
      </c>
      <c r="G68" s="52" t="s">
        <v>128</v>
      </c>
      <c r="H68" s="11">
        <v>0.5</v>
      </c>
      <c r="I68" s="95">
        <v>800</v>
      </c>
      <c r="J68" s="83">
        <v>0.5</v>
      </c>
      <c r="K68" s="14" t="s">
        <v>38</v>
      </c>
      <c r="L68" s="101" t="s">
        <v>36</v>
      </c>
      <c r="M68" s="110">
        <v>25</v>
      </c>
      <c r="N68" s="83" t="s">
        <v>25</v>
      </c>
      <c r="O68" s="56" t="s">
        <v>23</v>
      </c>
      <c r="P68" s="62" t="s">
        <v>77</v>
      </c>
      <c r="Q68" s="34" t="s">
        <v>33</v>
      </c>
      <c r="R68" s="149" t="s">
        <v>19</v>
      </c>
    </row>
    <row r="69" spans="1:18" ht="14.25">
      <c r="A69" s="62" t="s">
        <v>216</v>
      </c>
      <c r="B69" s="11"/>
      <c r="C69" s="5" t="s">
        <v>41</v>
      </c>
      <c r="D69" s="40" t="s">
        <v>114</v>
      </c>
      <c r="E69" s="56">
        <v>0.49</v>
      </c>
      <c r="F69" s="62">
        <v>0.1</v>
      </c>
      <c r="G69" s="9" t="s">
        <v>130</v>
      </c>
      <c r="H69" s="11"/>
      <c r="I69" s="95"/>
      <c r="J69" s="83"/>
      <c r="K69" s="11"/>
      <c r="L69" s="56"/>
      <c r="M69" s="110"/>
      <c r="N69" s="84" t="s">
        <v>127</v>
      </c>
      <c r="O69" s="67" t="s">
        <v>127</v>
      </c>
      <c r="P69" s="62"/>
      <c r="Q69" s="34" t="s">
        <v>34</v>
      </c>
      <c r="R69" s="148" t="s">
        <v>20</v>
      </c>
    </row>
    <row r="70" spans="1:18" ht="12.75">
      <c r="A70" s="62"/>
      <c r="B70" s="11"/>
      <c r="C70" s="4" t="s">
        <v>62</v>
      </c>
      <c r="D70" s="45" t="s">
        <v>190</v>
      </c>
      <c r="E70" s="54">
        <v>1</v>
      </c>
      <c r="F70" s="62">
        <v>5</v>
      </c>
      <c r="G70" s="9" t="s">
        <v>133</v>
      </c>
      <c r="H70" s="11"/>
      <c r="I70" s="95"/>
      <c r="J70" s="83"/>
      <c r="K70" s="11"/>
      <c r="L70" s="56"/>
      <c r="M70" s="110"/>
      <c r="N70" s="83"/>
      <c r="O70" s="120" t="s">
        <v>13</v>
      </c>
      <c r="P70" s="62"/>
      <c r="Q70" s="26" t="s">
        <v>109</v>
      </c>
      <c r="R70" s="148" t="s">
        <v>21</v>
      </c>
    </row>
    <row r="71" spans="1:18" ht="12.75">
      <c r="A71" s="62"/>
      <c r="B71" s="11"/>
      <c r="C71" s="4" t="s">
        <v>63</v>
      </c>
      <c r="D71" s="45" t="s">
        <v>191</v>
      </c>
      <c r="E71" s="54">
        <v>1</v>
      </c>
      <c r="F71" s="62"/>
      <c r="G71" s="11"/>
      <c r="H71" s="11"/>
      <c r="I71" s="95"/>
      <c r="J71" s="83"/>
      <c r="K71" s="11"/>
      <c r="L71" s="56"/>
      <c r="M71" s="110"/>
      <c r="N71" s="83"/>
      <c r="O71" s="120" t="s">
        <v>28</v>
      </c>
      <c r="P71" s="62"/>
      <c r="Q71" s="34"/>
      <c r="R71" s="95"/>
    </row>
    <row r="72" spans="1:18" ht="13.5" thickBot="1">
      <c r="A72" s="60"/>
      <c r="B72" s="15"/>
      <c r="C72" s="15" t="s">
        <v>46</v>
      </c>
      <c r="D72" s="42" t="s">
        <v>266</v>
      </c>
      <c r="E72" s="57">
        <v>1</v>
      </c>
      <c r="F72" s="60"/>
      <c r="G72" s="15"/>
      <c r="H72" s="15"/>
      <c r="I72" s="94"/>
      <c r="J72" s="82"/>
      <c r="K72" s="15"/>
      <c r="L72" s="57"/>
      <c r="M72" s="112"/>
      <c r="N72" s="82"/>
      <c r="O72" s="57"/>
      <c r="P72" s="60"/>
      <c r="Q72" s="33"/>
      <c r="R72" s="94"/>
    </row>
    <row r="73" spans="1:18" ht="25.5">
      <c r="A73" s="62" t="s">
        <v>234</v>
      </c>
      <c r="B73" s="11" t="s">
        <v>235</v>
      </c>
      <c r="C73" s="12" t="s">
        <v>115</v>
      </c>
      <c r="D73" s="40" t="s">
        <v>187</v>
      </c>
      <c r="E73" s="43" t="s">
        <v>247</v>
      </c>
      <c r="F73" s="62" t="s">
        <v>261</v>
      </c>
      <c r="G73" s="52" t="s">
        <v>128</v>
      </c>
      <c r="H73" s="11">
        <v>150</v>
      </c>
      <c r="I73" s="95" t="s">
        <v>261</v>
      </c>
      <c r="J73" s="83">
        <v>150</v>
      </c>
      <c r="K73" s="14" t="s">
        <v>38</v>
      </c>
      <c r="L73" s="101" t="s">
        <v>36</v>
      </c>
      <c r="M73" s="110">
        <v>7500</v>
      </c>
      <c r="N73" s="81" t="s">
        <v>196</v>
      </c>
      <c r="O73" s="56" t="s">
        <v>23</v>
      </c>
      <c r="P73" s="132" t="s">
        <v>243</v>
      </c>
      <c r="Q73" s="133" t="s">
        <v>104</v>
      </c>
      <c r="R73" s="149" t="s">
        <v>19</v>
      </c>
    </row>
    <row r="74" spans="1:18" ht="12.75">
      <c r="A74" s="62" t="s">
        <v>246</v>
      </c>
      <c r="B74" s="11"/>
      <c r="C74" s="5" t="s">
        <v>112</v>
      </c>
      <c r="D74" s="40" t="s">
        <v>113</v>
      </c>
      <c r="E74" s="56" t="s">
        <v>282</v>
      </c>
      <c r="F74" s="62" t="s">
        <v>261</v>
      </c>
      <c r="G74" s="9" t="s">
        <v>130</v>
      </c>
      <c r="H74" s="11"/>
      <c r="I74" s="95"/>
      <c r="J74" s="83"/>
      <c r="K74" s="11"/>
      <c r="L74" s="56"/>
      <c r="M74" s="110"/>
      <c r="N74" s="84" t="s">
        <v>127</v>
      </c>
      <c r="O74" s="67" t="s">
        <v>127</v>
      </c>
      <c r="P74" s="62"/>
      <c r="Q74" s="133" t="s">
        <v>35</v>
      </c>
      <c r="R74" s="148" t="s">
        <v>20</v>
      </c>
    </row>
    <row r="75" spans="1:18" ht="38.25">
      <c r="A75" s="62"/>
      <c r="B75" s="11"/>
      <c r="C75" s="23" t="s">
        <v>238</v>
      </c>
      <c r="D75" s="49" t="s">
        <v>240</v>
      </c>
      <c r="E75" s="76">
        <v>1</v>
      </c>
      <c r="F75" s="62">
        <v>300</v>
      </c>
      <c r="G75" s="9" t="s">
        <v>133</v>
      </c>
      <c r="H75" s="11"/>
      <c r="I75" s="95"/>
      <c r="J75" s="83"/>
      <c r="K75" s="11"/>
      <c r="L75" s="56"/>
      <c r="M75" s="110"/>
      <c r="N75" s="104" t="s">
        <v>25</v>
      </c>
      <c r="O75" s="120" t="s">
        <v>13</v>
      </c>
      <c r="P75" s="62"/>
      <c r="Q75" s="26"/>
      <c r="R75" s="148" t="s">
        <v>21</v>
      </c>
    </row>
    <row r="76" spans="1:18" ht="38.25">
      <c r="A76" s="62"/>
      <c r="B76" s="56"/>
      <c r="C76" s="7" t="s">
        <v>239</v>
      </c>
      <c r="D76" s="45" t="s">
        <v>241</v>
      </c>
      <c r="E76" s="4">
        <v>1</v>
      </c>
      <c r="F76" s="83"/>
      <c r="G76" s="11"/>
      <c r="H76" s="11"/>
      <c r="I76" s="95"/>
      <c r="J76" s="83"/>
      <c r="K76" s="11"/>
      <c r="L76" s="56"/>
      <c r="M76" s="110"/>
      <c r="N76" s="83"/>
      <c r="O76" s="120" t="s">
        <v>28</v>
      </c>
      <c r="P76" s="62"/>
      <c r="Q76" s="34"/>
      <c r="R76" s="95"/>
    </row>
    <row r="77" spans="1:18" ht="13.5" thickBot="1">
      <c r="A77" s="60"/>
      <c r="B77" s="15"/>
      <c r="C77" s="25"/>
      <c r="D77" s="47"/>
      <c r="E77" s="77"/>
      <c r="F77" s="60"/>
      <c r="G77" s="15"/>
      <c r="H77" s="15"/>
      <c r="I77" s="94"/>
      <c r="J77" s="82"/>
      <c r="K77" s="15"/>
      <c r="L77" s="57"/>
      <c r="M77" s="112"/>
      <c r="N77" s="82"/>
      <c r="O77" s="57"/>
      <c r="P77" s="60"/>
      <c r="Q77" s="33"/>
      <c r="R77" s="94"/>
    </row>
    <row r="78" spans="1:18" ht="25.5">
      <c r="A78" s="62" t="s">
        <v>145</v>
      </c>
      <c r="B78" s="11" t="s">
        <v>95</v>
      </c>
      <c r="C78" s="5" t="s">
        <v>115</v>
      </c>
      <c r="D78" s="40" t="s">
        <v>281</v>
      </c>
      <c r="E78" s="70">
        <v>4.3</v>
      </c>
      <c r="F78" s="62">
        <v>50</v>
      </c>
      <c r="G78" s="38" t="s">
        <v>128</v>
      </c>
      <c r="H78" s="11">
        <v>25</v>
      </c>
      <c r="I78" s="95">
        <v>1100</v>
      </c>
      <c r="J78" s="83">
        <v>25</v>
      </c>
      <c r="K78" s="14" t="s">
        <v>38</v>
      </c>
      <c r="L78" s="101" t="s">
        <v>36</v>
      </c>
      <c r="M78" s="110">
        <v>1100</v>
      </c>
      <c r="N78" s="81" t="s">
        <v>26</v>
      </c>
      <c r="O78" s="56" t="s">
        <v>23</v>
      </c>
      <c r="P78" s="62" t="s">
        <v>79</v>
      </c>
      <c r="Q78" s="34" t="s">
        <v>35</v>
      </c>
      <c r="R78" s="149" t="s">
        <v>19</v>
      </c>
    </row>
    <row r="79" spans="1:18" ht="14.25">
      <c r="A79" s="62" t="s">
        <v>255</v>
      </c>
      <c r="B79" s="11"/>
      <c r="C79" s="5" t="s">
        <v>112</v>
      </c>
      <c r="D79" s="40" t="s">
        <v>113</v>
      </c>
      <c r="E79" s="66">
        <v>1.6</v>
      </c>
      <c r="F79" s="62">
        <v>50</v>
      </c>
      <c r="G79" s="9" t="s">
        <v>130</v>
      </c>
      <c r="H79" s="11"/>
      <c r="I79" s="95"/>
      <c r="J79" s="83"/>
      <c r="K79" s="11"/>
      <c r="L79" s="56"/>
      <c r="M79" s="110"/>
      <c r="N79" s="84" t="s">
        <v>127</v>
      </c>
      <c r="O79" s="67" t="s">
        <v>127</v>
      </c>
      <c r="P79" s="62"/>
      <c r="Q79" s="34" t="s">
        <v>34</v>
      </c>
      <c r="R79" s="148" t="s">
        <v>20</v>
      </c>
    </row>
    <row r="80" spans="1:18" ht="12.75">
      <c r="A80" s="62"/>
      <c r="B80" s="11"/>
      <c r="C80" s="5" t="s">
        <v>41</v>
      </c>
      <c r="D80" s="40" t="s">
        <v>114</v>
      </c>
      <c r="E80" s="56">
        <v>0.75</v>
      </c>
      <c r="F80" s="62">
        <v>500</v>
      </c>
      <c r="G80" s="9" t="s">
        <v>133</v>
      </c>
      <c r="H80" s="11"/>
      <c r="I80" s="95"/>
      <c r="J80" s="83"/>
      <c r="K80" s="11"/>
      <c r="L80" s="56"/>
      <c r="M80" s="110"/>
      <c r="N80" s="104" t="s">
        <v>25</v>
      </c>
      <c r="O80" s="120" t="s">
        <v>13</v>
      </c>
      <c r="P80" s="62"/>
      <c r="Q80" s="34" t="s">
        <v>104</v>
      </c>
      <c r="R80" s="148" t="s">
        <v>21</v>
      </c>
    </row>
    <row r="81" spans="1:18" ht="12.75">
      <c r="A81" s="63"/>
      <c r="B81" s="19"/>
      <c r="C81" s="19" t="s">
        <v>64</v>
      </c>
      <c r="D81" s="49" t="s">
        <v>192</v>
      </c>
      <c r="E81" s="76">
        <v>1</v>
      </c>
      <c r="F81" s="63"/>
      <c r="G81" s="19"/>
      <c r="H81" s="19"/>
      <c r="I81" s="96"/>
      <c r="J81" s="88"/>
      <c r="K81" s="19"/>
      <c r="L81" s="76"/>
      <c r="M81" s="114"/>
      <c r="N81" s="103" t="s">
        <v>196</v>
      </c>
      <c r="O81" s="121" t="s">
        <v>28</v>
      </c>
      <c r="P81" s="63"/>
      <c r="Q81" s="37" t="s">
        <v>109</v>
      </c>
      <c r="R81" s="96"/>
    </row>
    <row r="82" spans="1:18" ht="13.5" thickBot="1">
      <c r="A82" s="60"/>
      <c r="B82" s="15"/>
      <c r="C82" s="15"/>
      <c r="D82" s="42"/>
      <c r="E82" s="57"/>
      <c r="F82" s="60"/>
      <c r="G82" s="15"/>
      <c r="H82" s="15"/>
      <c r="I82" s="94"/>
      <c r="J82" s="82"/>
      <c r="K82" s="15"/>
      <c r="L82" s="57"/>
      <c r="M82" s="112"/>
      <c r="N82" s="106"/>
      <c r="O82" s="119"/>
      <c r="P82" s="60"/>
      <c r="Q82" s="28"/>
      <c r="R82" s="94"/>
    </row>
    <row r="83" spans="1:18" ht="25.5">
      <c r="A83" s="62" t="s">
        <v>146</v>
      </c>
      <c r="B83" s="11" t="s">
        <v>96</v>
      </c>
      <c r="C83" s="4" t="s">
        <v>46</v>
      </c>
      <c r="D83" s="45" t="s">
        <v>193</v>
      </c>
      <c r="E83" s="56">
        <v>1</v>
      </c>
      <c r="F83" s="62">
        <v>2</v>
      </c>
      <c r="G83" s="21" t="s">
        <v>129</v>
      </c>
      <c r="H83" s="11">
        <v>1</v>
      </c>
      <c r="I83" s="95">
        <v>50</v>
      </c>
      <c r="J83" s="83">
        <v>1</v>
      </c>
      <c r="K83" s="14" t="s">
        <v>38</v>
      </c>
      <c r="L83" s="101" t="s">
        <v>36</v>
      </c>
      <c r="M83" s="110">
        <v>50</v>
      </c>
      <c r="N83" s="86" t="s">
        <v>259</v>
      </c>
      <c r="O83" s="101" t="s">
        <v>23</v>
      </c>
      <c r="P83" s="62" t="s">
        <v>224</v>
      </c>
      <c r="Q83" s="29" t="s">
        <v>101</v>
      </c>
      <c r="R83" s="149" t="s">
        <v>19</v>
      </c>
    </row>
    <row r="84" spans="1:18" ht="12.75">
      <c r="A84" s="59" t="s">
        <v>147</v>
      </c>
      <c r="B84" s="4"/>
      <c r="C84" s="4" t="s">
        <v>46</v>
      </c>
      <c r="D84" s="45" t="s">
        <v>172</v>
      </c>
      <c r="E84" s="54">
        <v>1</v>
      </c>
      <c r="F84" s="59">
        <v>5</v>
      </c>
      <c r="G84" s="9" t="s">
        <v>132</v>
      </c>
      <c r="H84" s="4"/>
      <c r="I84" s="93"/>
      <c r="J84" s="81"/>
      <c r="K84" s="4"/>
      <c r="L84" s="54"/>
      <c r="M84" s="111"/>
      <c r="N84" s="84" t="s">
        <v>127</v>
      </c>
      <c r="O84" s="67" t="s">
        <v>127</v>
      </c>
      <c r="P84" s="59"/>
      <c r="Q84" s="34" t="s">
        <v>34</v>
      </c>
      <c r="R84" s="148" t="s">
        <v>20</v>
      </c>
    </row>
    <row r="85" spans="1:18" ht="12.75">
      <c r="A85" s="59"/>
      <c r="B85" s="4"/>
      <c r="C85" s="4" t="s">
        <v>3</v>
      </c>
      <c r="D85" s="40" t="s">
        <v>171</v>
      </c>
      <c r="E85" s="54">
        <v>1</v>
      </c>
      <c r="F85" s="59">
        <v>5</v>
      </c>
      <c r="G85" s="9" t="s">
        <v>134</v>
      </c>
      <c r="H85" s="4"/>
      <c r="I85" s="93"/>
      <c r="J85" s="81"/>
      <c r="K85" s="4"/>
      <c r="L85" s="54"/>
      <c r="M85" s="111"/>
      <c r="N85" s="104" t="s">
        <v>24</v>
      </c>
      <c r="O85" s="117" t="s">
        <v>27</v>
      </c>
      <c r="P85" s="59"/>
      <c r="Q85" s="27" t="s">
        <v>33</v>
      </c>
      <c r="R85" s="148" t="s">
        <v>21</v>
      </c>
    </row>
    <row r="86" spans="1:18" ht="39.75" customHeight="1">
      <c r="A86" s="59"/>
      <c r="B86" s="4"/>
      <c r="C86" s="7" t="s">
        <v>65</v>
      </c>
      <c r="D86" s="45" t="s">
        <v>194</v>
      </c>
      <c r="E86" s="54">
        <v>1</v>
      </c>
      <c r="F86" s="59"/>
      <c r="G86" s="4"/>
      <c r="H86" s="4"/>
      <c r="I86" s="93"/>
      <c r="J86" s="81"/>
      <c r="K86" s="4"/>
      <c r="L86" s="54"/>
      <c r="M86" s="111"/>
      <c r="N86" s="104" t="s">
        <v>25</v>
      </c>
      <c r="O86" s="117" t="s">
        <v>28</v>
      </c>
      <c r="P86" s="59"/>
      <c r="Q86" s="26" t="s">
        <v>109</v>
      </c>
      <c r="R86" s="93"/>
    </row>
    <row r="87" spans="1:18" ht="41.25" customHeight="1">
      <c r="A87" s="59"/>
      <c r="B87" s="4"/>
      <c r="C87" s="7" t="s">
        <v>66</v>
      </c>
      <c r="D87" s="45" t="s">
        <v>170</v>
      </c>
      <c r="E87" s="54">
        <v>1</v>
      </c>
      <c r="F87" s="59"/>
      <c r="G87" s="4"/>
      <c r="H87" s="4"/>
      <c r="I87" s="93"/>
      <c r="J87" s="81"/>
      <c r="K87" s="4"/>
      <c r="L87" s="54"/>
      <c r="M87" s="111"/>
      <c r="N87" s="104" t="s">
        <v>26</v>
      </c>
      <c r="O87" s="117" t="s">
        <v>13</v>
      </c>
      <c r="P87" s="59"/>
      <c r="Q87" s="35"/>
      <c r="R87" s="93"/>
    </row>
    <row r="88" spans="1:18" ht="13.5" thickBot="1">
      <c r="A88" s="60"/>
      <c r="B88" s="15"/>
      <c r="C88" s="18"/>
      <c r="D88" s="42"/>
      <c r="E88" s="57"/>
      <c r="F88" s="60"/>
      <c r="G88" s="15"/>
      <c r="H88" s="15"/>
      <c r="I88" s="94"/>
      <c r="J88" s="82"/>
      <c r="K88" s="15"/>
      <c r="L88" s="57"/>
      <c r="M88" s="112"/>
      <c r="N88" s="105" t="s">
        <v>196</v>
      </c>
      <c r="O88" s="57"/>
      <c r="P88" s="60"/>
      <c r="Q88" s="33"/>
      <c r="R88" s="94"/>
    </row>
    <row r="89" spans="1:18" ht="30.75" customHeight="1">
      <c r="A89" s="62" t="s">
        <v>148</v>
      </c>
      <c r="B89" s="11" t="s">
        <v>97</v>
      </c>
      <c r="C89" s="4" t="s">
        <v>110</v>
      </c>
      <c r="D89" s="48" t="s">
        <v>169</v>
      </c>
      <c r="E89" s="56">
        <v>1</v>
      </c>
      <c r="F89" s="62">
        <v>4.7</v>
      </c>
      <c r="G89" s="21" t="s">
        <v>129</v>
      </c>
      <c r="H89" s="11">
        <v>2.4</v>
      </c>
      <c r="I89" s="95">
        <v>50</v>
      </c>
      <c r="J89" s="83">
        <v>2.4</v>
      </c>
      <c r="K89" s="14" t="s">
        <v>38</v>
      </c>
      <c r="L89" s="101" t="s">
        <v>36</v>
      </c>
      <c r="M89" s="110">
        <v>50</v>
      </c>
      <c r="N89" s="83" t="s">
        <v>26</v>
      </c>
      <c r="O89" s="101" t="s">
        <v>23</v>
      </c>
      <c r="P89" s="62" t="s">
        <v>79</v>
      </c>
      <c r="Q89" s="34" t="s">
        <v>73</v>
      </c>
      <c r="R89" s="149" t="s">
        <v>19</v>
      </c>
    </row>
    <row r="90" spans="1:18" ht="25.5" customHeight="1">
      <c r="A90" s="62" t="s">
        <v>256</v>
      </c>
      <c r="B90" s="11"/>
      <c r="C90" s="4" t="s">
        <v>46</v>
      </c>
      <c r="D90" s="45" t="s">
        <v>168</v>
      </c>
      <c r="E90" s="56">
        <v>1</v>
      </c>
      <c r="F90" s="62">
        <v>4.7</v>
      </c>
      <c r="G90" s="9" t="s">
        <v>131</v>
      </c>
      <c r="H90" s="11"/>
      <c r="I90" s="95"/>
      <c r="J90" s="83"/>
      <c r="K90" s="11"/>
      <c r="L90" s="56"/>
      <c r="M90" s="110"/>
      <c r="N90" s="84" t="s">
        <v>127</v>
      </c>
      <c r="O90" s="67" t="s">
        <v>127</v>
      </c>
      <c r="P90" s="62"/>
      <c r="Q90" s="34" t="s">
        <v>80</v>
      </c>
      <c r="R90" s="148" t="s">
        <v>20</v>
      </c>
    </row>
    <row r="91" spans="1:18" ht="18" customHeight="1">
      <c r="A91" s="62"/>
      <c r="B91" s="11"/>
      <c r="C91" s="14" t="s">
        <v>3</v>
      </c>
      <c r="D91" s="48" t="s">
        <v>167</v>
      </c>
      <c r="E91" s="56">
        <v>1</v>
      </c>
      <c r="F91" s="62">
        <v>10</v>
      </c>
      <c r="G91" s="9" t="s">
        <v>133</v>
      </c>
      <c r="H91" s="11"/>
      <c r="I91" s="95"/>
      <c r="J91" s="83"/>
      <c r="K91" s="11"/>
      <c r="L91" s="56"/>
      <c r="M91" s="110"/>
      <c r="N91" s="83"/>
      <c r="O91" s="117" t="s">
        <v>27</v>
      </c>
      <c r="P91" s="62"/>
      <c r="Q91" s="34" t="s">
        <v>81</v>
      </c>
      <c r="R91" s="148" t="s">
        <v>21</v>
      </c>
    </row>
    <row r="92" spans="1:18" ht="30.75" customHeight="1">
      <c r="A92" s="59"/>
      <c r="B92" s="11"/>
      <c r="C92" s="7" t="s">
        <v>67</v>
      </c>
      <c r="D92" s="45" t="s">
        <v>166</v>
      </c>
      <c r="E92" s="56">
        <v>1</v>
      </c>
      <c r="F92" s="62"/>
      <c r="G92" s="11" t="s">
        <v>116</v>
      </c>
      <c r="H92" s="11"/>
      <c r="I92" s="95"/>
      <c r="J92" s="83"/>
      <c r="K92" s="11"/>
      <c r="L92" s="56"/>
      <c r="M92" s="110"/>
      <c r="N92" s="83"/>
      <c r="O92" s="117" t="s">
        <v>28</v>
      </c>
      <c r="P92" s="62"/>
      <c r="Q92" s="34"/>
      <c r="R92" s="95"/>
    </row>
    <row r="93" spans="1:18" ht="13.5" thickBot="1">
      <c r="A93" s="60"/>
      <c r="B93" s="15"/>
      <c r="C93" s="25"/>
      <c r="D93" s="47"/>
      <c r="E93" s="57"/>
      <c r="F93" s="60"/>
      <c r="G93" s="15"/>
      <c r="H93" s="15"/>
      <c r="I93" s="94"/>
      <c r="J93" s="82"/>
      <c r="K93" s="15"/>
      <c r="L93" s="57"/>
      <c r="M93" s="112"/>
      <c r="N93" s="82"/>
      <c r="O93" s="119" t="s">
        <v>13</v>
      </c>
      <c r="P93" s="60"/>
      <c r="Q93" s="33"/>
      <c r="R93" s="94"/>
    </row>
    <row r="94" spans="1:18" ht="51">
      <c r="A94" s="61" t="s">
        <v>257</v>
      </c>
      <c r="B94" s="24" t="s">
        <v>232</v>
      </c>
      <c r="C94" s="50" t="s">
        <v>231</v>
      </c>
      <c r="D94" s="134" t="s">
        <v>271</v>
      </c>
      <c r="E94" s="74">
        <v>1</v>
      </c>
      <c r="F94" s="61" t="s">
        <v>273</v>
      </c>
      <c r="G94" s="136" t="s">
        <v>128</v>
      </c>
      <c r="H94" s="135" t="s">
        <v>274</v>
      </c>
      <c r="I94" s="92" t="s">
        <v>277</v>
      </c>
      <c r="J94" s="135" t="s">
        <v>274</v>
      </c>
      <c r="K94" s="50" t="s">
        <v>263</v>
      </c>
      <c r="L94" s="102" t="s">
        <v>264</v>
      </c>
      <c r="M94" s="135" t="s">
        <v>275</v>
      </c>
      <c r="N94" s="86" t="s">
        <v>25</v>
      </c>
      <c r="O94" s="101" t="s">
        <v>13</v>
      </c>
      <c r="P94" s="129" t="s">
        <v>267</v>
      </c>
      <c r="Q94" s="51"/>
      <c r="R94" s="149" t="s">
        <v>19</v>
      </c>
    </row>
    <row r="95" spans="1:18" ht="28.5" customHeight="1">
      <c r="A95" s="59" t="s">
        <v>258</v>
      </c>
      <c r="B95" s="4"/>
      <c r="C95" s="7" t="s">
        <v>283</v>
      </c>
      <c r="D95" s="134" t="s">
        <v>284</v>
      </c>
      <c r="E95" s="54">
        <v>1</v>
      </c>
      <c r="F95" s="61" t="s">
        <v>269</v>
      </c>
      <c r="G95" s="9" t="s">
        <v>130</v>
      </c>
      <c r="H95" s="4"/>
      <c r="I95" s="93"/>
      <c r="J95" s="81"/>
      <c r="K95" s="4"/>
      <c r="L95" s="54"/>
      <c r="M95" s="111"/>
      <c r="N95" s="84" t="s">
        <v>127</v>
      </c>
      <c r="O95" s="67" t="s">
        <v>127</v>
      </c>
      <c r="P95" s="59"/>
      <c r="Q95" s="27"/>
      <c r="R95" s="148" t="s">
        <v>20</v>
      </c>
    </row>
    <row r="96" spans="1:18" ht="14.25">
      <c r="A96" s="59"/>
      <c r="B96" s="4"/>
      <c r="C96" s="7" t="s">
        <v>268</v>
      </c>
      <c r="D96" s="134" t="s">
        <v>272</v>
      </c>
      <c r="E96" s="54">
        <v>1</v>
      </c>
      <c r="F96" s="61" t="s">
        <v>270</v>
      </c>
      <c r="G96" s="9" t="s">
        <v>133</v>
      </c>
      <c r="H96" s="4"/>
      <c r="I96" s="93"/>
      <c r="J96" s="81"/>
      <c r="K96" s="4"/>
      <c r="L96" s="54"/>
      <c r="M96" s="111"/>
      <c r="N96" s="104" t="s">
        <v>111</v>
      </c>
      <c r="O96" s="117" t="s">
        <v>27</v>
      </c>
      <c r="P96" s="59"/>
      <c r="Q96" s="27"/>
      <c r="R96" s="148" t="s">
        <v>21</v>
      </c>
    </row>
    <row r="97" spans="1:18" ht="25.5">
      <c r="A97" s="59"/>
      <c r="B97" s="4"/>
      <c r="C97" s="7" t="s">
        <v>233</v>
      </c>
      <c r="D97" s="134" t="s">
        <v>278</v>
      </c>
      <c r="E97" s="54">
        <v>1</v>
      </c>
      <c r="F97" s="59"/>
      <c r="G97" s="4"/>
      <c r="H97" s="4"/>
      <c r="I97" s="93"/>
      <c r="J97" s="81"/>
      <c r="K97" s="4"/>
      <c r="L97" s="54"/>
      <c r="M97" s="111"/>
      <c r="N97" s="104" t="s">
        <v>24</v>
      </c>
      <c r="O97" s="117" t="s">
        <v>28</v>
      </c>
      <c r="P97" s="59"/>
      <c r="Q97" s="27"/>
      <c r="R97" s="93"/>
    </row>
    <row r="98" spans="1:18" ht="27">
      <c r="A98" s="62"/>
      <c r="B98" s="11"/>
      <c r="C98" s="14" t="s">
        <v>279</v>
      </c>
      <c r="D98" s="137" t="s">
        <v>280</v>
      </c>
      <c r="E98" s="56"/>
      <c r="F98" s="62"/>
      <c r="G98" s="11"/>
      <c r="H98" s="4"/>
      <c r="I98" s="93"/>
      <c r="J98" s="81"/>
      <c r="K98" s="4"/>
      <c r="L98" s="54"/>
      <c r="M98" s="111"/>
      <c r="N98" s="104" t="s">
        <v>26</v>
      </c>
      <c r="O98" s="127" t="s">
        <v>23</v>
      </c>
      <c r="P98" s="59"/>
      <c r="Q98" s="27"/>
      <c r="R98" s="93"/>
    </row>
    <row r="99" spans="1:18" ht="13.5" thickBot="1">
      <c r="A99" s="64"/>
      <c r="B99" s="22"/>
      <c r="C99" s="25"/>
      <c r="D99" s="47"/>
      <c r="E99" s="77"/>
      <c r="F99" s="64"/>
      <c r="G99" s="22"/>
      <c r="H99" s="22"/>
      <c r="I99" s="97"/>
      <c r="J99" s="89"/>
      <c r="K99" s="22"/>
      <c r="L99" s="77"/>
      <c r="M99" s="115"/>
      <c r="N99" s="105" t="s">
        <v>196</v>
      </c>
      <c r="O99" s="122"/>
      <c r="P99" s="64"/>
      <c r="Q99" s="53"/>
      <c r="R99" s="97"/>
    </row>
    <row r="100" spans="1:18" ht="24.75" customHeight="1">
      <c r="A100" s="62" t="s">
        <v>149</v>
      </c>
      <c r="B100" s="11" t="s">
        <v>98</v>
      </c>
      <c r="C100" s="12" t="s">
        <v>41</v>
      </c>
      <c r="D100" s="43" t="s">
        <v>117</v>
      </c>
      <c r="E100" s="56">
        <v>0.1</v>
      </c>
      <c r="F100" s="62">
        <v>100</v>
      </c>
      <c r="G100" s="52" t="s">
        <v>128</v>
      </c>
      <c r="H100" s="11">
        <v>50</v>
      </c>
      <c r="I100" s="95">
        <v>6000</v>
      </c>
      <c r="J100" s="83">
        <v>50</v>
      </c>
      <c r="K100" s="14" t="s">
        <v>38</v>
      </c>
      <c r="L100" s="101" t="s">
        <v>36</v>
      </c>
      <c r="M100" s="110">
        <v>2500</v>
      </c>
      <c r="N100" s="83" t="s">
        <v>26</v>
      </c>
      <c r="O100" s="56" t="s">
        <v>23</v>
      </c>
      <c r="P100" s="62" t="s">
        <v>77</v>
      </c>
      <c r="Q100" s="34" t="s">
        <v>12</v>
      </c>
      <c r="R100" s="149" t="s">
        <v>19</v>
      </c>
    </row>
    <row r="101" spans="1:18" ht="14.25">
      <c r="A101" s="59" t="s">
        <v>212</v>
      </c>
      <c r="B101" s="4"/>
      <c r="C101" s="5" t="s">
        <v>83</v>
      </c>
      <c r="D101" s="40" t="s">
        <v>118</v>
      </c>
      <c r="E101" s="54">
        <v>24</v>
      </c>
      <c r="F101" s="59">
        <v>100</v>
      </c>
      <c r="G101" s="9" t="s">
        <v>130</v>
      </c>
      <c r="H101" s="4"/>
      <c r="I101" s="93"/>
      <c r="J101" s="81"/>
      <c r="K101" s="4"/>
      <c r="L101" s="54"/>
      <c r="M101" s="111"/>
      <c r="N101" s="84" t="s">
        <v>127</v>
      </c>
      <c r="O101" s="67" t="s">
        <v>127</v>
      </c>
      <c r="P101" s="59"/>
      <c r="Q101" s="27" t="s">
        <v>105</v>
      </c>
      <c r="R101" s="148" t="s">
        <v>20</v>
      </c>
    </row>
    <row r="102" spans="1:18" ht="25.5">
      <c r="A102" s="59"/>
      <c r="B102" s="4"/>
      <c r="C102" s="14" t="s">
        <v>68</v>
      </c>
      <c r="D102" s="48" t="s">
        <v>165</v>
      </c>
      <c r="E102" s="56">
        <v>1</v>
      </c>
      <c r="F102" s="59">
        <v>200</v>
      </c>
      <c r="G102" s="9" t="s">
        <v>133</v>
      </c>
      <c r="H102" s="4"/>
      <c r="I102" s="93"/>
      <c r="J102" s="81"/>
      <c r="K102" s="4"/>
      <c r="L102" s="54"/>
      <c r="M102" s="111"/>
      <c r="N102" s="104" t="s">
        <v>24</v>
      </c>
      <c r="O102" s="117" t="s">
        <v>27</v>
      </c>
      <c r="P102" s="59"/>
      <c r="Q102" s="26" t="s">
        <v>109</v>
      </c>
      <c r="R102" s="148" t="s">
        <v>21</v>
      </c>
    </row>
    <row r="103" spans="1:18" ht="25.5">
      <c r="A103" s="62"/>
      <c r="B103" s="11"/>
      <c r="C103" s="14" t="s">
        <v>225</v>
      </c>
      <c r="D103" s="48" t="s">
        <v>226</v>
      </c>
      <c r="E103" s="54">
        <v>1</v>
      </c>
      <c r="F103" s="59"/>
      <c r="G103" s="4"/>
      <c r="H103" s="4"/>
      <c r="I103" s="93"/>
      <c r="J103" s="81"/>
      <c r="K103" s="4"/>
      <c r="L103" s="54"/>
      <c r="M103" s="111"/>
      <c r="N103" s="104"/>
      <c r="O103" s="117" t="s">
        <v>28</v>
      </c>
      <c r="P103" s="59"/>
      <c r="Q103" s="27" t="s">
        <v>102</v>
      </c>
      <c r="R103" s="93"/>
    </row>
    <row r="104" spans="1:18" ht="13.5" thickBot="1">
      <c r="A104" s="60"/>
      <c r="B104" s="15"/>
      <c r="C104" s="18" t="s">
        <v>46</v>
      </c>
      <c r="D104" s="42" t="s">
        <v>172</v>
      </c>
      <c r="E104" s="57">
        <v>1</v>
      </c>
      <c r="F104" s="60"/>
      <c r="G104" s="15"/>
      <c r="H104" s="15"/>
      <c r="I104" s="94"/>
      <c r="J104" s="82"/>
      <c r="K104" s="15"/>
      <c r="L104" s="57"/>
      <c r="M104" s="112"/>
      <c r="N104" s="82"/>
      <c r="O104" s="57"/>
      <c r="P104" s="60"/>
      <c r="Q104" s="33"/>
      <c r="R104" s="94"/>
    </row>
    <row r="105" spans="1:18" ht="24.75" customHeight="1">
      <c r="A105" s="62" t="s">
        <v>150</v>
      </c>
      <c r="B105" s="11" t="s">
        <v>107</v>
      </c>
      <c r="C105" s="12" t="s">
        <v>3</v>
      </c>
      <c r="D105" s="48" t="s">
        <v>85</v>
      </c>
      <c r="E105" s="56">
        <v>1</v>
      </c>
      <c r="F105" s="62" t="s">
        <v>119</v>
      </c>
      <c r="G105" s="38" t="s">
        <v>128</v>
      </c>
      <c r="H105" s="14" t="s">
        <v>121</v>
      </c>
      <c r="I105" s="92" t="s">
        <v>276</v>
      </c>
      <c r="J105" s="86" t="s">
        <v>121</v>
      </c>
      <c r="K105" s="14" t="s">
        <v>38</v>
      </c>
      <c r="L105" s="101" t="s">
        <v>36</v>
      </c>
      <c r="M105" s="109" t="s">
        <v>122</v>
      </c>
      <c r="N105" s="83" t="s">
        <v>26</v>
      </c>
      <c r="O105" s="56" t="s">
        <v>23</v>
      </c>
      <c r="P105" s="62" t="s">
        <v>33</v>
      </c>
      <c r="Q105" s="34" t="s">
        <v>34</v>
      </c>
      <c r="R105" s="149" t="s">
        <v>19</v>
      </c>
    </row>
    <row r="106" spans="1:18" ht="15.75" customHeight="1">
      <c r="A106" s="59" t="s">
        <v>213</v>
      </c>
      <c r="B106" s="4"/>
      <c r="C106" s="4" t="s">
        <v>69</v>
      </c>
      <c r="D106" s="45" t="s">
        <v>124</v>
      </c>
      <c r="E106" s="54">
        <v>1</v>
      </c>
      <c r="F106" s="59" t="s">
        <v>120</v>
      </c>
      <c r="G106" s="9" t="s">
        <v>130</v>
      </c>
      <c r="H106" s="4"/>
      <c r="I106" s="93"/>
      <c r="J106" s="81"/>
      <c r="K106" s="4"/>
      <c r="L106" s="54"/>
      <c r="M106" s="111"/>
      <c r="N106" s="84" t="s">
        <v>127</v>
      </c>
      <c r="O106" s="67" t="s">
        <v>127</v>
      </c>
      <c r="P106" s="59"/>
      <c r="Q106" s="27" t="s">
        <v>81</v>
      </c>
      <c r="R106" s="148" t="s">
        <v>20</v>
      </c>
    </row>
    <row r="107" spans="1:18" ht="15.75" customHeight="1">
      <c r="A107" s="59"/>
      <c r="B107" s="4"/>
      <c r="C107" s="14"/>
      <c r="D107" s="48"/>
      <c r="E107" s="54"/>
      <c r="F107" s="59" t="s">
        <v>120</v>
      </c>
      <c r="G107" s="9" t="s">
        <v>133</v>
      </c>
      <c r="H107" s="4"/>
      <c r="I107" s="93"/>
      <c r="J107" s="81"/>
      <c r="K107" s="4"/>
      <c r="L107" s="54"/>
      <c r="M107" s="111"/>
      <c r="N107" s="104" t="s">
        <v>123</v>
      </c>
      <c r="O107" s="117" t="s">
        <v>27</v>
      </c>
      <c r="P107" s="59"/>
      <c r="Q107" s="26" t="s">
        <v>109</v>
      </c>
      <c r="R107" s="148" t="s">
        <v>21</v>
      </c>
    </row>
    <row r="108" spans="1:18" ht="15.75" customHeight="1" thickBot="1">
      <c r="A108" s="63"/>
      <c r="B108" s="19"/>
      <c r="C108" s="23"/>
      <c r="D108" s="49"/>
      <c r="E108" s="76"/>
      <c r="F108" s="63"/>
      <c r="G108" s="19"/>
      <c r="H108" s="19"/>
      <c r="I108" s="96"/>
      <c r="J108" s="88"/>
      <c r="K108" s="19"/>
      <c r="L108" s="76"/>
      <c r="M108" s="114"/>
      <c r="N108" s="104" t="s">
        <v>25</v>
      </c>
      <c r="O108" s="117" t="s">
        <v>28</v>
      </c>
      <c r="P108" s="63"/>
      <c r="Q108" s="33" t="s">
        <v>102</v>
      </c>
      <c r="R108" s="151"/>
    </row>
    <row r="109" spans="1:18" ht="13.5" thickBot="1">
      <c r="A109" s="60"/>
      <c r="B109" s="15"/>
      <c r="C109" s="15"/>
      <c r="D109" s="42"/>
      <c r="E109" s="57"/>
      <c r="F109" s="60"/>
      <c r="G109" s="15"/>
      <c r="H109" s="15"/>
      <c r="I109" s="94"/>
      <c r="J109" s="82"/>
      <c r="K109" s="15"/>
      <c r="L109" s="57"/>
      <c r="M109" s="112"/>
      <c r="N109" s="105" t="s">
        <v>196</v>
      </c>
      <c r="O109" s="119" t="s">
        <v>13</v>
      </c>
      <c r="P109" s="60"/>
      <c r="Q109" s="33"/>
      <c r="R109" s="94"/>
    </row>
    <row r="110" spans="1:18" ht="25.5">
      <c r="A110" s="62" t="s">
        <v>151</v>
      </c>
      <c r="B110" s="4" t="s">
        <v>99</v>
      </c>
      <c r="C110" s="5" t="s">
        <v>115</v>
      </c>
      <c r="D110" s="40" t="s">
        <v>161</v>
      </c>
      <c r="E110" s="56">
        <v>0.57</v>
      </c>
      <c r="F110" s="62">
        <v>25</v>
      </c>
      <c r="G110" s="38" t="s">
        <v>128</v>
      </c>
      <c r="H110" s="11">
        <v>13</v>
      </c>
      <c r="I110" s="95">
        <v>150</v>
      </c>
      <c r="J110" s="83">
        <v>13</v>
      </c>
      <c r="K110" s="7" t="s">
        <v>38</v>
      </c>
      <c r="L110" s="67" t="s">
        <v>36</v>
      </c>
      <c r="M110" s="110">
        <v>150</v>
      </c>
      <c r="N110" s="81" t="s">
        <v>26</v>
      </c>
      <c r="O110" s="56" t="s">
        <v>23</v>
      </c>
      <c r="P110" s="62" t="s">
        <v>76</v>
      </c>
      <c r="Q110" s="34" t="s">
        <v>34</v>
      </c>
      <c r="R110" s="147" t="s">
        <v>19</v>
      </c>
    </row>
    <row r="111" spans="1:18" ht="14.25">
      <c r="A111" s="62" t="s">
        <v>214</v>
      </c>
      <c r="B111" s="11"/>
      <c r="C111" s="11" t="s">
        <v>41</v>
      </c>
      <c r="D111" s="40" t="s">
        <v>114</v>
      </c>
      <c r="E111" s="56">
        <v>0.68</v>
      </c>
      <c r="F111" s="62" t="s">
        <v>261</v>
      </c>
      <c r="G111" s="9" t="s">
        <v>130</v>
      </c>
      <c r="H111" s="11"/>
      <c r="I111" s="95"/>
      <c r="J111" s="83"/>
      <c r="K111" s="11"/>
      <c r="L111" s="56"/>
      <c r="M111" s="110"/>
      <c r="N111" s="84" t="s">
        <v>127</v>
      </c>
      <c r="O111" s="67" t="s">
        <v>127</v>
      </c>
      <c r="P111" s="62"/>
      <c r="Q111" s="34" t="s">
        <v>109</v>
      </c>
      <c r="R111" s="148" t="s">
        <v>20</v>
      </c>
    </row>
    <row r="112" spans="1:18" ht="12.75">
      <c r="A112" s="62"/>
      <c r="B112" s="11"/>
      <c r="C112" s="11" t="s">
        <v>112</v>
      </c>
      <c r="D112" s="40" t="s">
        <v>113</v>
      </c>
      <c r="E112" s="56">
        <v>2.9</v>
      </c>
      <c r="F112" s="62">
        <v>100</v>
      </c>
      <c r="G112" s="9" t="s">
        <v>133</v>
      </c>
      <c r="H112" s="11"/>
      <c r="I112" s="95"/>
      <c r="J112" s="83"/>
      <c r="K112" s="11"/>
      <c r="L112" s="56"/>
      <c r="M112" s="110"/>
      <c r="N112" s="104" t="s">
        <v>25</v>
      </c>
      <c r="O112" s="117" t="s">
        <v>27</v>
      </c>
      <c r="P112" s="62"/>
      <c r="Q112" s="34"/>
      <c r="R112" s="148" t="s">
        <v>21</v>
      </c>
    </row>
    <row r="113" spans="1:18" ht="12.75">
      <c r="A113" s="62"/>
      <c r="B113" s="4"/>
      <c r="C113" s="4" t="s">
        <v>70</v>
      </c>
      <c r="D113" s="45" t="s">
        <v>223</v>
      </c>
      <c r="E113" s="54">
        <v>1</v>
      </c>
      <c r="F113" s="59"/>
      <c r="G113" s="4"/>
      <c r="H113" s="4"/>
      <c r="I113" s="93"/>
      <c r="J113" s="81"/>
      <c r="K113" s="4"/>
      <c r="L113" s="54"/>
      <c r="M113" s="111"/>
      <c r="N113" s="103" t="s">
        <v>196</v>
      </c>
      <c r="O113" s="117" t="s">
        <v>28</v>
      </c>
      <c r="P113" s="59"/>
      <c r="Q113" s="27"/>
      <c r="R113" s="93"/>
    </row>
    <row r="114" spans="1:18" ht="12.75">
      <c r="A114" s="62"/>
      <c r="B114" s="4"/>
      <c r="C114" s="4" t="s">
        <v>227</v>
      </c>
      <c r="D114" s="45" t="s">
        <v>230</v>
      </c>
      <c r="E114" s="54">
        <v>1</v>
      </c>
      <c r="F114" s="59"/>
      <c r="G114" s="4"/>
      <c r="H114" s="4"/>
      <c r="I114" s="93"/>
      <c r="J114" s="81"/>
      <c r="K114" s="4"/>
      <c r="L114" s="54"/>
      <c r="M114" s="111"/>
      <c r="N114" s="104"/>
      <c r="O114" s="117" t="s">
        <v>13</v>
      </c>
      <c r="P114" s="59"/>
      <c r="Q114" s="27"/>
      <c r="R114" s="93"/>
    </row>
    <row r="115" spans="1:18" ht="12.75">
      <c r="A115" s="63"/>
      <c r="B115" s="19"/>
      <c r="C115" s="19" t="s">
        <v>229</v>
      </c>
      <c r="D115" s="49" t="s">
        <v>265</v>
      </c>
      <c r="E115" s="76">
        <v>1</v>
      </c>
      <c r="F115" s="63"/>
      <c r="G115" s="19"/>
      <c r="H115" s="19"/>
      <c r="I115" s="96"/>
      <c r="J115" s="88"/>
      <c r="K115" s="19"/>
      <c r="L115" s="76"/>
      <c r="M115" s="114"/>
      <c r="N115" s="88"/>
      <c r="O115" s="74"/>
      <c r="P115" s="63"/>
      <c r="Q115" s="36"/>
      <c r="R115" s="96"/>
    </row>
    <row r="116" spans="1:18" ht="13.5" thickBot="1">
      <c r="A116" s="60"/>
      <c r="B116" s="15"/>
      <c r="C116" s="15" t="s">
        <v>46</v>
      </c>
      <c r="D116" s="42" t="s">
        <v>228</v>
      </c>
      <c r="E116" s="57">
        <v>1</v>
      </c>
      <c r="F116" s="60"/>
      <c r="G116" s="15"/>
      <c r="H116" s="15"/>
      <c r="I116" s="94"/>
      <c r="J116" s="82"/>
      <c r="K116" s="15"/>
      <c r="L116" s="57"/>
      <c r="M116" s="112"/>
      <c r="N116" s="82"/>
      <c r="O116" s="57"/>
      <c r="P116" s="60"/>
      <c r="Q116" s="33"/>
      <c r="R116" s="94"/>
    </row>
    <row r="117" spans="1:18" ht="25.5">
      <c r="A117" s="62" t="s">
        <v>152</v>
      </c>
      <c r="B117" s="11" t="s">
        <v>100</v>
      </c>
      <c r="C117" s="12" t="s">
        <v>115</v>
      </c>
      <c r="D117" s="43" t="s">
        <v>161</v>
      </c>
      <c r="E117" s="78">
        <v>0.5</v>
      </c>
      <c r="F117" s="62">
        <v>50</v>
      </c>
      <c r="G117" s="38" t="s">
        <v>128</v>
      </c>
      <c r="H117" s="11">
        <v>25</v>
      </c>
      <c r="I117" s="95">
        <v>500</v>
      </c>
      <c r="J117" s="83">
        <v>25</v>
      </c>
      <c r="K117" s="14" t="s">
        <v>38</v>
      </c>
      <c r="L117" s="101" t="s">
        <v>36</v>
      </c>
      <c r="M117" s="110">
        <v>500</v>
      </c>
      <c r="N117" s="83" t="s">
        <v>26</v>
      </c>
      <c r="O117" s="56" t="s">
        <v>23</v>
      </c>
      <c r="P117" s="62" t="s">
        <v>77</v>
      </c>
      <c r="Q117" s="34" t="s">
        <v>34</v>
      </c>
      <c r="R117" s="149" t="s">
        <v>19</v>
      </c>
    </row>
    <row r="118" spans="1:18" ht="14.25">
      <c r="A118" s="62" t="s">
        <v>215</v>
      </c>
      <c r="B118" s="11"/>
      <c r="C118" s="11" t="s">
        <v>41</v>
      </c>
      <c r="D118" s="40" t="s">
        <v>125</v>
      </c>
      <c r="E118" s="56">
        <v>1.26</v>
      </c>
      <c r="F118" s="62">
        <v>100</v>
      </c>
      <c r="G118" s="9" t="s">
        <v>130</v>
      </c>
      <c r="H118" s="11"/>
      <c r="I118" s="95"/>
      <c r="J118" s="83"/>
      <c r="K118" s="11"/>
      <c r="L118" s="56"/>
      <c r="M118" s="110"/>
      <c r="N118" s="84" t="s">
        <v>127</v>
      </c>
      <c r="O118" s="67" t="s">
        <v>127</v>
      </c>
      <c r="P118" s="62"/>
      <c r="Q118" s="34" t="s">
        <v>104</v>
      </c>
      <c r="R118" s="148" t="s">
        <v>20</v>
      </c>
    </row>
    <row r="119" spans="1:18" ht="12.75">
      <c r="A119" s="62"/>
      <c r="B119" s="11"/>
      <c r="C119" s="11" t="s">
        <v>112</v>
      </c>
      <c r="D119" s="40" t="s">
        <v>126</v>
      </c>
      <c r="E119" s="56">
        <v>0.9</v>
      </c>
      <c r="F119" s="62">
        <v>200</v>
      </c>
      <c r="G119" s="9" t="s">
        <v>133</v>
      </c>
      <c r="H119" s="11"/>
      <c r="I119" s="95"/>
      <c r="J119" s="83"/>
      <c r="K119" s="11"/>
      <c r="L119" s="56"/>
      <c r="M119" s="110"/>
      <c r="N119" s="104" t="s">
        <v>25</v>
      </c>
      <c r="O119" s="117" t="s">
        <v>27</v>
      </c>
      <c r="P119" s="62"/>
      <c r="Q119" s="34" t="s">
        <v>109</v>
      </c>
      <c r="R119" s="148" t="s">
        <v>21</v>
      </c>
    </row>
    <row r="120" spans="1:18" ht="12.75">
      <c r="A120" s="62"/>
      <c r="B120" s="11"/>
      <c r="C120" s="4" t="s">
        <v>82</v>
      </c>
      <c r="D120" s="48" t="s">
        <v>162</v>
      </c>
      <c r="E120" s="56">
        <v>1</v>
      </c>
      <c r="F120" s="62"/>
      <c r="G120" s="11"/>
      <c r="H120" s="11"/>
      <c r="I120" s="95"/>
      <c r="J120" s="83"/>
      <c r="K120" s="11"/>
      <c r="L120" s="56"/>
      <c r="M120" s="110"/>
      <c r="N120" s="103" t="s">
        <v>196</v>
      </c>
      <c r="O120" s="117" t="s">
        <v>28</v>
      </c>
      <c r="P120" s="62"/>
      <c r="Q120" s="34"/>
      <c r="R120" s="95"/>
    </row>
    <row r="121" spans="1:18" ht="12.75">
      <c r="A121" s="62"/>
      <c r="B121" s="11"/>
      <c r="C121" s="4" t="s">
        <v>71</v>
      </c>
      <c r="D121" s="48" t="s">
        <v>163</v>
      </c>
      <c r="E121" s="56">
        <v>1</v>
      </c>
      <c r="F121" s="62"/>
      <c r="G121" s="11"/>
      <c r="H121" s="11"/>
      <c r="I121" s="95"/>
      <c r="J121" s="83"/>
      <c r="K121" s="11"/>
      <c r="L121" s="56"/>
      <c r="M121" s="110"/>
      <c r="N121" s="104"/>
      <c r="O121" s="117" t="s">
        <v>13</v>
      </c>
      <c r="P121" s="62"/>
      <c r="Q121" s="11"/>
      <c r="R121" s="95"/>
    </row>
    <row r="122" spans="1:18" ht="12.75">
      <c r="A122" s="62"/>
      <c r="B122" s="11"/>
      <c r="C122" s="4" t="s">
        <v>64</v>
      </c>
      <c r="D122" s="48" t="s">
        <v>164</v>
      </c>
      <c r="E122" s="56">
        <v>1</v>
      </c>
      <c r="F122" s="62"/>
      <c r="G122" s="11"/>
      <c r="H122" s="11"/>
      <c r="I122" s="95"/>
      <c r="J122" s="83"/>
      <c r="K122" s="11"/>
      <c r="L122" s="56"/>
      <c r="M122" s="110"/>
      <c r="N122" s="83"/>
      <c r="O122" s="56"/>
      <c r="P122" s="62"/>
      <c r="Q122" s="11"/>
      <c r="R122" s="95"/>
    </row>
    <row r="123" spans="1:18" ht="13.5" thickBot="1">
      <c r="A123" s="60"/>
      <c r="B123" s="15"/>
      <c r="C123" s="15" t="s">
        <v>46</v>
      </c>
      <c r="D123" s="42" t="s">
        <v>240</v>
      </c>
      <c r="E123" s="57">
        <v>1</v>
      </c>
      <c r="F123" s="60"/>
      <c r="G123" s="15"/>
      <c r="H123" s="15"/>
      <c r="I123" s="94"/>
      <c r="J123" s="82"/>
      <c r="K123" s="15"/>
      <c r="L123" s="57"/>
      <c r="M123" s="112"/>
      <c r="N123" s="82"/>
      <c r="O123" s="57"/>
      <c r="P123" s="60"/>
      <c r="Q123" s="15"/>
      <c r="R123" s="94"/>
    </row>
    <row r="124" spans="1:18" ht="12.75">
      <c r="A124" s="11" t="s">
        <v>135</v>
      </c>
      <c r="B124" s="11"/>
      <c r="C124" s="11"/>
      <c r="D124" s="20"/>
      <c r="E124" s="11"/>
      <c r="F124" s="11"/>
      <c r="G124" s="11"/>
      <c r="H124" s="11"/>
      <c r="I124" s="11"/>
      <c r="J124" s="11"/>
      <c r="K124" s="11"/>
      <c r="L124" s="11"/>
      <c r="M124" s="11"/>
      <c r="N124" s="11"/>
      <c r="O124" s="11"/>
      <c r="P124" s="11"/>
      <c r="Q124" s="11"/>
      <c r="R124" s="56"/>
    </row>
    <row r="125" ht="12.75">
      <c r="A125" s="39" t="s">
        <v>203</v>
      </c>
    </row>
    <row r="126" ht="12.75">
      <c r="A126" s="8" t="s">
        <v>262</v>
      </c>
    </row>
    <row r="127" ht="12.75">
      <c r="A127" s="152" t="s">
        <v>307</v>
      </c>
    </row>
    <row r="128" ht="12.75">
      <c r="A128" s="39" t="s">
        <v>200</v>
      </c>
    </row>
    <row r="129" ht="12.75">
      <c r="A129" s="39" t="s">
        <v>198</v>
      </c>
    </row>
    <row r="130" ht="12.75">
      <c r="A130" s="39" t="s">
        <v>202</v>
      </c>
    </row>
    <row r="131" ht="12.75">
      <c r="A131" s="39" t="s">
        <v>199</v>
      </c>
    </row>
    <row r="132" ht="12.75">
      <c r="A132" s="39" t="s">
        <v>201</v>
      </c>
    </row>
    <row r="133" ht="14.25">
      <c r="A133" s="125" t="s">
        <v>253</v>
      </c>
    </row>
    <row r="134" ht="12.75">
      <c r="A134" s="10" t="s">
        <v>244</v>
      </c>
    </row>
    <row r="135" ht="12.75">
      <c r="A135" s="8" t="s">
        <v>8</v>
      </c>
    </row>
    <row r="136" ht="12.75">
      <c r="A136" s="8" t="s">
        <v>7</v>
      </c>
    </row>
    <row r="137" ht="14.25">
      <c r="A137" s="125" t="s">
        <v>254</v>
      </c>
    </row>
    <row r="138" ht="14.25">
      <c r="A138" s="125" t="s">
        <v>285</v>
      </c>
    </row>
  </sheetData>
  <sheetProtection/>
  <printOptions gridLines="1" horizontalCentered="1"/>
  <pageMargins left="0.54" right="0.54" top="0.68" bottom="0.63" header="0.5" footer="0.5"/>
  <pageSetup fitToHeight="3" horizontalDpi="600" verticalDpi="600" orientation="landscape" scale="54" r:id="rId1"/>
  <headerFooter alignWithMargins="0">
    <oddHeader>&amp;CSUGGESTED ENSEMBLE/MONITOR PER CHEMCIAL DRAFT</oddHeader>
    <oddFooter>&amp;CPage &amp;P&amp;RChem Level Upgrades.d018</oddFooter>
  </headerFooter>
  <rowBreaks count="2" manualBreakCount="2">
    <brk id="57" max="17" man="1"/>
    <brk id="99" max="17" man="1"/>
  </rowBreaks>
</worksheet>
</file>

<file path=xl/worksheets/sheet2.xml><?xml version="1.0" encoding="utf-8"?>
<worksheet xmlns="http://schemas.openxmlformats.org/spreadsheetml/2006/main" xmlns:r="http://schemas.openxmlformats.org/officeDocument/2006/relationships">
  <dimension ref="A1:R85"/>
  <sheetViews>
    <sheetView tabSelected="1" zoomScalePageLayoutView="0" workbookViewId="0" topLeftCell="A1">
      <selection activeCell="A1" sqref="A1:R1"/>
    </sheetView>
  </sheetViews>
  <sheetFormatPr defaultColWidth="9.140625" defaultRowHeight="12.75"/>
  <cols>
    <col min="1" max="1" width="12.28125" style="153" customWidth="1"/>
    <col min="2" max="2" width="10.00390625" style="153" customWidth="1"/>
    <col min="3" max="3" width="10.57421875" style="153" customWidth="1"/>
    <col min="4" max="4" width="12.00390625" style="158" customWidth="1"/>
    <col min="5" max="5" width="8.421875" style="153" customWidth="1"/>
    <col min="6" max="6" width="11.140625" style="157" customWidth="1"/>
    <col min="7" max="7" width="10.140625" style="153" customWidth="1"/>
    <col min="8" max="8" width="9.140625" style="168" customWidth="1"/>
    <col min="9" max="9" width="8.28125" style="157" customWidth="1"/>
    <col min="10" max="10" width="8.140625" style="153" customWidth="1"/>
    <col min="11" max="11" width="8.7109375" style="153" customWidth="1"/>
    <col min="12" max="12" width="10.421875" style="153" customWidth="1"/>
    <col min="13" max="13" width="9.140625" style="153" customWidth="1"/>
    <col min="14" max="14" width="8.140625" style="153" customWidth="1"/>
    <col min="15" max="15" width="9.8515625" style="153" customWidth="1"/>
    <col min="16" max="16" width="9.140625" style="153" customWidth="1"/>
    <col min="17" max="17" width="9.7109375" style="153" customWidth="1"/>
    <col min="18" max="18" width="7.28125" style="153" customWidth="1"/>
    <col min="19" max="16384" width="9.140625" style="153" customWidth="1"/>
  </cols>
  <sheetData>
    <row r="1" spans="1:18" ht="12.75">
      <c r="A1" s="244" t="s">
        <v>362</v>
      </c>
      <c r="B1" s="245"/>
      <c r="C1" s="245"/>
      <c r="D1" s="245"/>
      <c r="E1" s="245"/>
      <c r="F1" s="245"/>
      <c r="G1" s="245"/>
      <c r="H1" s="245"/>
      <c r="I1" s="245"/>
      <c r="J1" s="245"/>
      <c r="K1" s="245"/>
      <c r="L1" s="245"/>
      <c r="M1" s="245"/>
      <c r="N1" s="245"/>
      <c r="O1" s="245"/>
      <c r="P1" s="245"/>
      <c r="Q1" s="245"/>
      <c r="R1" s="245"/>
    </row>
    <row r="2" spans="1:18" ht="20.25">
      <c r="A2" s="246" t="s">
        <v>364</v>
      </c>
      <c r="B2" s="246"/>
      <c r="C2" s="246"/>
      <c r="D2" s="246"/>
      <c r="E2" s="246"/>
      <c r="F2" s="246"/>
      <c r="G2" s="246"/>
      <c r="H2" s="246"/>
      <c r="I2" s="246"/>
      <c r="J2" s="246"/>
      <c r="K2" s="246"/>
      <c r="L2" s="246"/>
      <c r="M2" s="246"/>
      <c r="N2" s="246"/>
      <c r="O2" s="246"/>
      <c r="P2" s="246"/>
      <c r="Q2" s="246"/>
      <c r="R2" s="246"/>
    </row>
    <row r="3" spans="1:18" s="154" customFormat="1" ht="53.25" customHeight="1" thickBot="1">
      <c r="A3" s="215" t="s">
        <v>0</v>
      </c>
      <c r="B3" s="215" t="s">
        <v>86</v>
      </c>
      <c r="C3" s="215" t="s">
        <v>1</v>
      </c>
      <c r="D3" s="215" t="s">
        <v>355</v>
      </c>
      <c r="E3" s="215" t="s">
        <v>108</v>
      </c>
      <c r="F3" s="215" t="s">
        <v>349</v>
      </c>
      <c r="G3" s="215" t="s">
        <v>248</v>
      </c>
      <c r="H3" s="215" t="s">
        <v>350</v>
      </c>
      <c r="I3" s="215" t="s">
        <v>351</v>
      </c>
      <c r="J3" s="215" t="s">
        <v>352</v>
      </c>
      <c r="K3" s="215" t="s">
        <v>5</v>
      </c>
      <c r="L3" s="215" t="s">
        <v>22</v>
      </c>
      <c r="M3" s="215" t="s">
        <v>353</v>
      </c>
      <c r="N3" s="215" t="s">
        <v>30</v>
      </c>
      <c r="O3" s="215" t="s">
        <v>31</v>
      </c>
      <c r="P3" s="215" t="s">
        <v>29</v>
      </c>
      <c r="Q3" s="215" t="s">
        <v>14</v>
      </c>
      <c r="R3" s="215" t="s">
        <v>18</v>
      </c>
    </row>
    <row r="4" spans="1:18" s="155" customFormat="1" ht="12.75">
      <c r="A4" s="213" t="s">
        <v>293</v>
      </c>
      <c r="B4" s="178" t="s">
        <v>292</v>
      </c>
      <c r="C4" s="181" t="s">
        <v>347</v>
      </c>
      <c r="D4" s="217">
        <v>0.06</v>
      </c>
      <c r="E4" s="178"/>
      <c r="F4" s="178">
        <v>0.0083</v>
      </c>
      <c r="G4" s="178" t="s">
        <v>304</v>
      </c>
      <c r="H4" s="179">
        <f>F4/2</f>
        <v>0.00415</v>
      </c>
      <c r="I4" s="181">
        <v>0.7</v>
      </c>
      <c r="J4" s="178">
        <v>0.0083</v>
      </c>
      <c r="K4" s="237" t="s">
        <v>346</v>
      </c>
      <c r="L4" s="239" t="s">
        <v>346</v>
      </c>
      <c r="M4" s="180">
        <v>0.013</v>
      </c>
      <c r="N4" s="178" t="s">
        <v>324</v>
      </c>
      <c r="O4" s="181" t="s">
        <v>322</v>
      </c>
      <c r="P4" s="181" t="s">
        <v>325</v>
      </c>
      <c r="Q4" s="181" t="s">
        <v>109</v>
      </c>
      <c r="R4" s="182" t="s">
        <v>19</v>
      </c>
    </row>
    <row r="5" spans="1:18" s="155" customFormat="1" ht="38.25">
      <c r="A5" s="161" t="s">
        <v>299</v>
      </c>
      <c r="B5" s="161"/>
      <c r="C5" s="160" t="s">
        <v>348</v>
      </c>
      <c r="D5" s="221">
        <v>0.3</v>
      </c>
      <c r="E5" s="161"/>
      <c r="F5" s="161"/>
      <c r="G5" s="161"/>
      <c r="H5" s="165"/>
      <c r="I5" s="160"/>
      <c r="J5" s="161"/>
      <c r="K5" s="175" t="s">
        <v>38</v>
      </c>
      <c r="L5" s="175" t="s">
        <v>343</v>
      </c>
      <c r="M5" s="171"/>
      <c r="N5" s="161"/>
      <c r="O5" s="177" t="s">
        <v>127</v>
      </c>
      <c r="P5" s="160"/>
      <c r="Q5" s="160" t="s">
        <v>33</v>
      </c>
      <c r="R5" s="163"/>
    </row>
    <row r="6" spans="1:18" s="155" customFormat="1" ht="54" customHeight="1">
      <c r="A6" s="161" t="s">
        <v>312</v>
      </c>
      <c r="B6" s="161"/>
      <c r="C6" s="160" t="s">
        <v>358</v>
      </c>
      <c r="D6" s="221" t="s">
        <v>359</v>
      </c>
      <c r="E6" s="161"/>
      <c r="F6" s="171">
        <v>0.013</v>
      </c>
      <c r="G6" s="161" t="s">
        <v>305</v>
      </c>
      <c r="H6" s="169">
        <f>F6/2</f>
        <v>0.0065</v>
      </c>
      <c r="I6" s="160"/>
      <c r="J6" s="171">
        <v>0.013</v>
      </c>
      <c r="K6" s="176" t="s">
        <v>342</v>
      </c>
      <c r="L6" s="175" t="s">
        <v>345</v>
      </c>
      <c r="M6" s="161"/>
      <c r="N6" s="161"/>
      <c r="O6" s="161" t="s">
        <v>27</v>
      </c>
      <c r="P6" s="160"/>
      <c r="R6" s="163" t="s">
        <v>20</v>
      </c>
    </row>
    <row r="7" spans="1:18" s="155" customFormat="1" ht="38.25">
      <c r="A7" s="228"/>
      <c r="B7" s="161"/>
      <c r="C7" s="160"/>
      <c r="D7" s="221"/>
      <c r="E7" s="161"/>
      <c r="F7" s="171">
        <v>0.27</v>
      </c>
      <c r="G7" s="161" t="s">
        <v>306</v>
      </c>
      <c r="H7" s="169">
        <f>F7/2</f>
        <v>0.135</v>
      </c>
      <c r="I7" s="160"/>
      <c r="J7" s="161"/>
      <c r="K7" s="174" t="s">
        <v>341</v>
      </c>
      <c r="L7" s="176" t="s">
        <v>342</v>
      </c>
      <c r="M7" s="161"/>
      <c r="N7" s="161"/>
      <c r="O7" s="161" t="s">
        <v>28</v>
      </c>
      <c r="P7" s="161"/>
      <c r="Q7" s="161"/>
      <c r="R7" s="163" t="s">
        <v>21</v>
      </c>
    </row>
    <row r="8" spans="1:18" s="155" customFormat="1" ht="51">
      <c r="A8" s="161"/>
      <c r="B8" s="174"/>
      <c r="C8" s="160"/>
      <c r="D8" s="221"/>
      <c r="E8" s="161"/>
      <c r="F8" s="161">
        <v>0.0004</v>
      </c>
      <c r="G8" s="161" t="s">
        <v>326</v>
      </c>
      <c r="H8" s="169">
        <f>F8/2</f>
        <v>0.0002</v>
      </c>
      <c r="I8" s="160"/>
      <c r="J8" s="161"/>
      <c r="K8" s="174" t="s">
        <v>340</v>
      </c>
      <c r="L8" s="174" t="s">
        <v>344</v>
      </c>
      <c r="M8" s="161"/>
      <c r="N8" s="161"/>
      <c r="O8" s="161" t="s">
        <v>323</v>
      </c>
      <c r="P8" s="161"/>
      <c r="Q8" s="161"/>
      <c r="R8" s="160"/>
    </row>
    <row r="9" spans="1:18" s="155" customFormat="1" ht="12.75">
      <c r="A9" s="161"/>
      <c r="B9" s="161"/>
      <c r="C9" s="160"/>
      <c r="D9" s="221"/>
      <c r="E9" s="161"/>
      <c r="H9" s="166"/>
      <c r="I9" s="160"/>
      <c r="J9" s="161"/>
      <c r="K9" s="160"/>
      <c r="L9" s="160"/>
      <c r="M9" s="161"/>
      <c r="N9" s="161"/>
      <c r="P9" s="161"/>
      <c r="Q9" s="161"/>
      <c r="R9" s="160"/>
    </row>
    <row r="10" spans="1:18" s="155" customFormat="1" ht="12.75">
      <c r="A10" s="161"/>
      <c r="B10" s="161"/>
      <c r="C10" s="160"/>
      <c r="D10" s="221"/>
      <c r="E10" s="161"/>
      <c r="F10" s="161"/>
      <c r="G10" s="161"/>
      <c r="H10" s="165"/>
      <c r="I10" s="160"/>
      <c r="J10" s="161"/>
      <c r="K10" s="160"/>
      <c r="L10" s="160"/>
      <c r="M10" s="161"/>
      <c r="N10" s="161"/>
      <c r="O10" s="161"/>
      <c r="P10" s="161"/>
      <c r="Q10" s="161"/>
      <c r="R10" s="160"/>
    </row>
    <row r="11" spans="1:18" s="155" customFormat="1" ht="13.5" thickBot="1">
      <c r="A11" s="183"/>
      <c r="B11" s="183"/>
      <c r="C11" s="229"/>
      <c r="D11" s="184"/>
      <c r="E11" s="183"/>
      <c r="F11" s="183"/>
      <c r="G11" s="183"/>
      <c r="H11" s="185"/>
      <c r="I11" s="229"/>
      <c r="J11" s="183"/>
      <c r="K11" s="229"/>
      <c r="L11" s="229"/>
      <c r="M11" s="183"/>
      <c r="N11" s="183"/>
      <c r="O11" s="183"/>
      <c r="P11" s="183"/>
      <c r="Q11" s="183"/>
      <c r="R11" s="229"/>
    </row>
    <row r="12" spans="1:18" s="155" customFormat="1" ht="38.25">
      <c r="A12" s="214" t="s">
        <v>287</v>
      </c>
      <c r="B12" s="188" t="s">
        <v>297</v>
      </c>
      <c r="C12" s="232" t="s">
        <v>347</v>
      </c>
      <c r="D12" s="216" t="s">
        <v>354</v>
      </c>
      <c r="E12" s="188"/>
      <c r="F12" s="188" t="s">
        <v>303</v>
      </c>
      <c r="G12" s="188" t="s">
        <v>304</v>
      </c>
      <c r="H12" s="188" t="s">
        <v>303</v>
      </c>
      <c r="I12" s="189" t="s">
        <v>333</v>
      </c>
      <c r="J12" s="188" t="s">
        <v>303</v>
      </c>
      <c r="K12" s="238" t="s">
        <v>346</v>
      </c>
      <c r="L12" s="240" t="s">
        <v>346</v>
      </c>
      <c r="M12" s="188">
        <v>0.018</v>
      </c>
      <c r="N12" s="188" t="s">
        <v>324</v>
      </c>
      <c r="O12" s="189" t="s">
        <v>322</v>
      </c>
      <c r="P12" s="189" t="s">
        <v>325</v>
      </c>
      <c r="Q12" s="189" t="s">
        <v>109</v>
      </c>
      <c r="R12" s="190" t="s">
        <v>19</v>
      </c>
    </row>
    <row r="13" spans="1:18" s="155" customFormat="1" ht="38.25">
      <c r="A13" s="191" t="s">
        <v>288</v>
      </c>
      <c r="B13" s="191"/>
      <c r="C13" s="233" t="s">
        <v>348</v>
      </c>
      <c r="D13" s="218">
        <v>0.24</v>
      </c>
      <c r="E13" s="191"/>
      <c r="F13" s="191">
        <v>0.018</v>
      </c>
      <c r="G13" s="191" t="s">
        <v>305</v>
      </c>
      <c r="H13" s="193">
        <f>F13/2</f>
        <v>0.009</v>
      </c>
      <c r="I13" s="196"/>
      <c r="J13" s="191">
        <v>0.018</v>
      </c>
      <c r="K13" s="194" t="s">
        <v>38</v>
      </c>
      <c r="L13" s="194" t="s">
        <v>343</v>
      </c>
      <c r="M13" s="191"/>
      <c r="N13" s="191"/>
      <c r="O13" s="195" t="s">
        <v>127</v>
      </c>
      <c r="P13" s="196"/>
      <c r="Q13" s="196" t="s">
        <v>33</v>
      </c>
      <c r="R13" s="231" t="s">
        <v>20</v>
      </c>
    </row>
    <row r="14" spans="1:18" s="155" customFormat="1" ht="74.25" customHeight="1">
      <c r="A14" s="191" t="s">
        <v>313</v>
      </c>
      <c r="B14" s="191"/>
      <c r="C14" s="200" t="s">
        <v>358</v>
      </c>
      <c r="D14" s="200" t="s">
        <v>356</v>
      </c>
      <c r="E14" s="191"/>
      <c r="F14" s="197">
        <v>0.11</v>
      </c>
      <c r="G14" s="191" t="s">
        <v>306</v>
      </c>
      <c r="H14" s="193">
        <f>F14/2</f>
        <v>0.055</v>
      </c>
      <c r="I14" s="196"/>
      <c r="J14" s="191"/>
      <c r="K14" s="198" t="s">
        <v>342</v>
      </c>
      <c r="L14" s="194" t="s">
        <v>345</v>
      </c>
      <c r="M14" s="191"/>
      <c r="N14" s="191"/>
      <c r="O14" s="191" t="s">
        <v>27</v>
      </c>
      <c r="P14" s="191"/>
      <c r="Q14" s="191"/>
      <c r="R14" s="231" t="s">
        <v>21</v>
      </c>
    </row>
    <row r="15" spans="1:18" s="155" customFormat="1" ht="38.25">
      <c r="A15" s="191"/>
      <c r="B15" s="191"/>
      <c r="C15" s="200"/>
      <c r="D15" s="200" t="s">
        <v>357</v>
      </c>
      <c r="E15" s="191"/>
      <c r="F15" s="191">
        <v>0.003</v>
      </c>
      <c r="G15" s="191" t="s">
        <v>327</v>
      </c>
      <c r="H15" s="199">
        <f>F15/2</f>
        <v>0.0015</v>
      </c>
      <c r="I15" s="196"/>
      <c r="J15" s="191"/>
      <c r="K15" s="200" t="s">
        <v>341</v>
      </c>
      <c r="L15" s="198" t="s">
        <v>342</v>
      </c>
      <c r="M15" s="191"/>
      <c r="N15" s="191"/>
      <c r="O15" s="191" t="s">
        <v>28</v>
      </c>
      <c r="P15" s="191"/>
      <c r="Q15" s="191"/>
      <c r="R15" s="196"/>
    </row>
    <row r="16" spans="1:18" s="155" customFormat="1" ht="51">
      <c r="A16" s="191"/>
      <c r="B16" s="191"/>
      <c r="C16" s="200"/>
      <c r="D16" s="200"/>
      <c r="E16" s="191"/>
      <c r="F16" s="201"/>
      <c r="G16" s="201"/>
      <c r="H16" s="201"/>
      <c r="I16" s="196"/>
      <c r="J16" s="191"/>
      <c r="K16" s="200" t="s">
        <v>340</v>
      </c>
      <c r="L16" s="200" t="s">
        <v>344</v>
      </c>
      <c r="M16" s="191"/>
      <c r="N16" s="191"/>
      <c r="O16" s="191" t="s">
        <v>323</v>
      </c>
      <c r="P16" s="191"/>
      <c r="Q16" s="191"/>
      <c r="R16" s="196"/>
    </row>
    <row r="17" spans="1:18" s="155" customFormat="1" ht="12.75">
      <c r="A17" s="191"/>
      <c r="B17" s="191"/>
      <c r="C17" s="196"/>
      <c r="D17" s="192"/>
      <c r="E17" s="191"/>
      <c r="F17" s="191"/>
      <c r="G17" s="191"/>
      <c r="H17" s="199"/>
      <c r="I17" s="196"/>
      <c r="J17" s="191"/>
      <c r="K17" s="196"/>
      <c r="L17" s="196"/>
      <c r="M17" s="191"/>
      <c r="N17" s="191"/>
      <c r="O17" s="191"/>
      <c r="P17" s="191"/>
      <c r="Q17" s="191"/>
      <c r="R17" s="196"/>
    </row>
    <row r="18" spans="1:18" s="155" customFormat="1" ht="13.5" thickBot="1">
      <c r="A18" s="202"/>
      <c r="B18" s="202"/>
      <c r="C18" s="230"/>
      <c r="D18" s="203"/>
      <c r="E18" s="202"/>
      <c r="F18" s="202"/>
      <c r="G18" s="202"/>
      <c r="H18" s="204"/>
      <c r="I18" s="230"/>
      <c r="J18" s="202"/>
      <c r="K18" s="230"/>
      <c r="L18" s="230"/>
      <c r="M18" s="202"/>
      <c r="N18" s="202"/>
      <c r="O18" s="202"/>
      <c r="P18" s="202"/>
      <c r="Q18" s="202"/>
      <c r="R18" s="230"/>
    </row>
    <row r="19" spans="1:18" s="155" customFormat="1" ht="12.75">
      <c r="A19" s="213" t="s">
        <v>291</v>
      </c>
      <c r="B19" s="178" t="s">
        <v>296</v>
      </c>
      <c r="C19" s="181" t="s">
        <v>347</v>
      </c>
      <c r="D19" s="178">
        <v>0.0015</v>
      </c>
      <c r="E19" s="178"/>
      <c r="F19" s="178">
        <v>0.001</v>
      </c>
      <c r="G19" s="178" t="s">
        <v>304</v>
      </c>
      <c r="H19" s="186">
        <f>F19/2</f>
        <v>0.0005</v>
      </c>
      <c r="I19" s="181">
        <v>0.1</v>
      </c>
      <c r="J19" s="178">
        <v>0.001</v>
      </c>
      <c r="K19" s="237" t="s">
        <v>346</v>
      </c>
      <c r="L19" s="237" t="s">
        <v>346</v>
      </c>
      <c r="M19" s="178">
        <v>0.013</v>
      </c>
      <c r="N19" s="178" t="s">
        <v>324</v>
      </c>
      <c r="O19" s="181" t="s">
        <v>322</v>
      </c>
      <c r="P19" s="181" t="s">
        <v>325</v>
      </c>
      <c r="Q19" s="181" t="s">
        <v>109</v>
      </c>
      <c r="R19" s="182" t="s">
        <v>19</v>
      </c>
    </row>
    <row r="20" spans="1:18" s="155" customFormat="1" ht="38.25">
      <c r="A20" s="161" t="s">
        <v>300</v>
      </c>
      <c r="B20" s="161"/>
      <c r="C20" s="234" t="s">
        <v>348</v>
      </c>
      <c r="D20" s="178">
        <v>0.015</v>
      </c>
      <c r="E20" s="161"/>
      <c r="F20" s="161">
        <v>0.013</v>
      </c>
      <c r="G20" s="161" t="s">
        <v>305</v>
      </c>
      <c r="H20" s="170">
        <f>F20/2</f>
        <v>0.0065</v>
      </c>
      <c r="I20" s="160"/>
      <c r="J20" s="161">
        <v>0.013</v>
      </c>
      <c r="K20" s="175" t="s">
        <v>38</v>
      </c>
      <c r="L20" s="175" t="s">
        <v>343</v>
      </c>
      <c r="M20" s="161"/>
      <c r="N20" s="161"/>
      <c r="O20" s="177" t="s">
        <v>127</v>
      </c>
      <c r="P20" s="160"/>
      <c r="Q20" s="160" t="s">
        <v>33</v>
      </c>
      <c r="R20" s="163" t="s">
        <v>20</v>
      </c>
    </row>
    <row r="21" spans="1:18" s="155" customFormat="1" ht="63.75">
      <c r="A21" s="161" t="s">
        <v>314</v>
      </c>
      <c r="B21" s="161"/>
      <c r="C21" s="160" t="s">
        <v>361</v>
      </c>
      <c r="D21" s="178" t="s">
        <v>360</v>
      </c>
      <c r="E21" s="161"/>
      <c r="F21" s="172">
        <v>0.1</v>
      </c>
      <c r="G21" s="161" t="s">
        <v>306</v>
      </c>
      <c r="H21" s="170">
        <f>F21/2</f>
        <v>0.05</v>
      </c>
      <c r="I21" s="160"/>
      <c r="J21" s="161"/>
      <c r="K21" s="176" t="s">
        <v>342</v>
      </c>
      <c r="L21" s="175" t="s">
        <v>345</v>
      </c>
      <c r="M21" s="161"/>
      <c r="N21" s="161"/>
      <c r="O21" s="161" t="s">
        <v>27</v>
      </c>
      <c r="P21" s="161"/>
      <c r="Q21" s="161"/>
      <c r="R21" s="163" t="s">
        <v>21</v>
      </c>
    </row>
    <row r="22" spans="1:18" s="155" customFormat="1" ht="45" customHeight="1">
      <c r="A22" s="161"/>
      <c r="B22" s="161"/>
      <c r="C22" s="160"/>
      <c r="D22" s="178"/>
      <c r="E22" s="161"/>
      <c r="F22" s="161">
        <v>3E-05</v>
      </c>
      <c r="G22" s="161" t="s">
        <v>326</v>
      </c>
      <c r="H22" s="165">
        <f>F22/2</f>
        <v>1.5E-05</v>
      </c>
      <c r="I22" s="160"/>
      <c r="J22" s="161"/>
      <c r="K22" s="174" t="s">
        <v>341</v>
      </c>
      <c r="L22" s="176" t="s">
        <v>342</v>
      </c>
      <c r="M22" s="161"/>
      <c r="N22" s="161"/>
      <c r="O22" s="161" t="s">
        <v>28</v>
      </c>
      <c r="P22" s="161"/>
      <c r="Q22" s="161"/>
      <c r="R22" s="160"/>
    </row>
    <row r="23" spans="1:18" s="155" customFormat="1" ht="51">
      <c r="A23" s="161"/>
      <c r="B23" s="161"/>
      <c r="C23" s="160"/>
      <c r="D23" s="225"/>
      <c r="E23" s="161"/>
      <c r="H23" s="165"/>
      <c r="I23" s="160"/>
      <c r="J23" s="161"/>
      <c r="K23" s="174" t="s">
        <v>340</v>
      </c>
      <c r="L23" s="174" t="s">
        <v>344</v>
      </c>
      <c r="M23" s="161"/>
      <c r="N23" s="161"/>
      <c r="O23" s="161" t="s">
        <v>323</v>
      </c>
      <c r="P23" s="161"/>
      <c r="Q23" s="161"/>
      <c r="R23" s="160"/>
    </row>
    <row r="24" spans="1:18" s="155" customFormat="1" ht="12.75">
      <c r="A24" s="161"/>
      <c r="B24" s="161"/>
      <c r="C24" s="160"/>
      <c r="D24" s="225"/>
      <c r="E24" s="161"/>
      <c r="F24" s="161"/>
      <c r="G24" s="161"/>
      <c r="H24" s="165"/>
      <c r="I24" s="160"/>
      <c r="J24" s="161"/>
      <c r="K24" s="160"/>
      <c r="L24" s="160"/>
      <c r="M24" s="161"/>
      <c r="N24" s="161"/>
      <c r="O24" s="161"/>
      <c r="P24" s="161"/>
      <c r="Q24" s="161"/>
      <c r="R24" s="160"/>
    </row>
    <row r="25" spans="1:18" s="155" customFormat="1" ht="13.5" thickBot="1">
      <c r="A25" s="183"/>
      <c r="B25" s="183"/>
      <c r="C25" s="235"/>
      <c r="D25" s="226"/>
      <c r="E25" s="183"/>
      <c r="F25" s="183"/>
      <c r="G25" s="183"/>
      <c r="H25" s="185"/>
      <c r="I25" s="229"/>
      <c r="J25" s="183"/>
      <c r="K25" s="229"/>
      <c r="L25" s="229"/>
      <c r="M25" s="183"/>
      <c r="N25" s="183"/>
      <c r="O25" s="183"/>
      <c r="P25" s="183"/>
      <c r="Q25" s="183"/>
      <c r="R25" s="229"/>
    </row>
    <row r="26" spans="1:18" s="155" customFormat="1" ht="12.75">
      <c r="A26" s="214" t="s">
        <v>289</v>
      </c>
      <c r="B26" s="188" t="s">
        <v>294</v>
      </c>
      <c r="C26" s="189" t="s">
        <v>347</v>
      </c>
      <c r="D26" s="188">
        <v>0.0017</v>
      </c>
      <c r="E26" s="188"/>
      <c r="F26" s="205">
        <v>0.001</v>
      </c>
      <c r="G26" s="188" t="s">
        <v>304</v>
      </c>
      <c r="H26" s="206">
        <f>F26/2</f>
        <v>0.0005</v>
      </c>
      <c r="I26" s="189">
        <v>0.1</v>
      </c>
      <c r="J26" s="205">
        <v>0.001</v>
      </c>
      <c r="K26" s="238" t="s">
        <v>346</v>
      </c>
      <c r="L26" s="238" t="s">
        <v>346</v>
      </c>
      <c r="M26" s="205">
        <v>0.013</v>
      </c>
      <c r="N26" s="188" t="s">
        <v>324</v>
      </c>
      <c r="O26" s="189" t="s">
        <v>322</v>
      </c>
      <c r="P26" s="189" t="s">
        <v>325</v>
      </c>
      <c r="Q26" s="189" t="s">
        <v>109</v>
      </c>
      <c r="R26" s="190" t="s">
        <v>19</v>
      </c>
    </row>
    <row r="27" spans="1:18" s="155" customFormat="1" ht="12.75" customHeight="1">
      <c r="A27" s="191" t="s">
        <v>301</v>
      </c>
      <c r="B27" s="191"/>
      <c r="C27" s="233" t="s">
        <v>348</v>
      </c>
      <c r="D27" s="188">
        <v>0.017</v>
      </c>
      <c r="E27" s="191"/>
      <c r="F27" s="207">
        <v>0.013</v>
      </c>
      <c r="G27" s="191" t="s">
        <v>305</v>
      </c>
      <c r="H27" s="208">
        <f>F27/2</f>
        <v>0.0065</v>
      </c>
      <c r="I27" s="196"/>
      <c r="J27" s="207">
        <v>0.013</v>
      </c>
      <c r="K27" s="194" t="s">
        <v>38</v>
      </c>
      <c r="L27" s="194" t="s">
        <v>343</v>
      </c>
      <c r="M27" s="191"/>
      <c r="N27" s="191"/>
      <c r="O27" s="195" t="s">
        <v>127</v>
      </c>
      <c r="P27" s="196"/>
      <c r="Q27" s="196" t="s">
        <v>33</v>
      </c>
      <c r="R27" s="231" t="s">
        <v>20</v>
      </c>
    </row>
    <row r="28" spans="1:18" s="155" customFormat="1" ht="63.75">
      <c r="A28" s="191" t="s">
        <v>315</v>
      </c>
      <c r="B28" s="191"/>
      <c r="C28" s="196" t="s">
        <v>361</v>
      </c>
      <c r="D28" s="196" t="s">
        <v>360</v>
      </c>
      <c r="E28" s="191"/>
      <c r="F28" s="207">
        <v>0.051</v>
      </c>
      <c r="G28" s="191" t="s">
        <v>306</v>
      </c>
      <c r="H28" s="208">
        <f>F28/2</f>
        <v>0.0255</v>
      </c>
      <c r="I28" s="196"/>
      <c r="J28" s="191"/>
      <c r="K28" s="198" t="s">
        <v>342</v>
      </c>
      <c r="L28" s="194" t="s">
        <v>345</v>
      </c>
      <c r="M28" s="191"/>
      <c r="N28" s="191"/>
      <c r="O28" s="191" t="s">
        <v>27</v>
      </c>
      <c r="P28" s="191"/>
      <c r="Q28" s="191"/>
      <c r="R28" s="231" t="s">
        <v>21</v>
      </c>
    </row>
    <row r="29" spans="1:18" s="155" customFormat="1" ht="27" customHeight="1">
      <c r="A29" s="191"/>
      <c r="B29" s="191"/>
      <c r="C29" s="196"/>
      <c r="D29" s="196"/>
      <c r="E29" s="191"/>
      <c r="F29" s="191">
        <v>3E-05</v>
      </c>
      <c r="G29" s="191" t="s">
        <v>326</v>
      </c>
      <c r="H29" s="199">
        <f>F29/2</f>
        <v>1.5E-05</v>
      </c>
      <c r="I29" s="196"/>
      <c r="J29" s="191"/>
      <c r="K29" s="200" t="s">
        <v>341</v>
      </c>
      <c r="L29" s="198" t="s">
        <v>342</v>
      </c>
      <c r="M29" s="191"/>
      <c r="N29" s="191"/>
      <c r="O29" s="191" t="s">
        <v>28</v>
      </c>
      <c r="P29" s="191"/>
      <c r="Q29" s="191"/>
      <c r="R29" s="196"/>
    </row>
    <row r="30" spans="1:18" s="155" customFormat="1" ht="51">
      <c r="A30" s="191"/>
      <c r="B30" s="191"/>
      <c r="C30" s="196"/>
      <c r="D30" s="220"/>
      <c r="E30" s="191"/>
      <c r="F30" s="201"/>
      <c r="G30" s="201"/>
      <c r="H30" s="199"/>
      <c r="I30" s="196"/>
      <c r="J30" s="191"/>
      <c r="K30" s="200" t="s">
        <v>340</v>
      </c>
      <c r="L30" s="200" t="s">
        <v>344</v>
      </c>
      <c r="M30" s="191"/>
      <c r="N30" s="191"/>
      <c r="O30" s="191" t="s">
        <v>323</v>
      </c>
      <c r="P30" s="191"/>
      <c r="Q30" s="191"/>
      <c r="R30" s="196"/>
    </row>
    <row r="31" spans="1:18" s="155" customFormat="1" ht="12.75" customHeight="1">
      <c r="A31" s="191"/>
      <c r="B31" s="191"/>
      <c r="C31" s="196"/>
      <c r="D31" s="220"/>
      <c r="E31" s="191"/>
      <c r="F31" s="191"/>
      <c r="G31" s="191"/>
      <c r="H31" s="199"/>
      <c r="I31" s="196"/>
      <c r="J31" s="191"/>
      <c r="K31" s="196"/>
      <c r="L31" s="196"/>
      <c r="M31" s="191"/>
      <c r="N31" s="191"/>
      <c r="O31" s="191"/>
      <c r="P31" s="191"/>
      <c r="Q31" s="191"/>
      <c r="R31" s="196"/>
    </row>
    <row r="32" spans="1:18" s="155" customFormat="1" ht="13.5" thickBot="1">
      <c r="A32" s="202"/>
      <c r="B32" s="202"/>
      <c r="C32" s="236"/>
      <c r="D32" s="227"/>
      <c r="E32" s="202"/>
      <c r="F32" s="202"/>
      <c r="G32" s="202"/>
      <c r="H32" s="204"/>
      <c r="I32" s="230"/>
      <c r="J32" s="202"/>
      <c r="K32" s="230"/>
      <c r="L32" s="230"/>
      <c r="M32" s="202"/>
      <c r="N32" s="202"/>
      <c r="O32" s="202"/>
      <c r="P32" s="202"/>
      <c r="Q32" s="202"/>
      <c r="R32" s="230"/>
    </row>
    <row r="33" spans="1:18" s="155" customFormat="1" ht="12.75">
      <c r="A33" s="213" t="s">
        <v>290</v>
      </c>
      <c r="B33" s="178" t="s">
        <v>295</v>
      </c>
      <c r="C33" s="181" t="s">
        <v>347</v>
      </c>
      <c r="D33" s="178">
        <v>0.0013</v>
      </c>
      <c r="E33" s="178"/>
      <c r="F33" s="187">
        <v>0.0005</v>
      </c>
      <c r="G33" s="178" t="s">
        <v>304</v>
      </c>
      <c r="H33" s="186">
        <f>F33/2</f>
        <v>0.00025</v>
      </c>
      <c r="I33" s="181">
        <v>0.05</v>
      </c>
      <c r="J33" s="187">
        <v>0.0005</v>
      </c>
      <c r="K33" s="237" t="s">
        <v>346</v>
      </c>
      <c r="L33" s="237" t="s">
        <v>346</v>
      </c>
      <c r="M33" s="187">
        <v>0.0065</v>
      </c>
      <c r="N33" s="178" t="s">
        <v>324</v>
      </c>
      <c r="O33" s="181" t="s">
        <v>322</v>
      </c>
      <c r="P33" s="181" t="s">
        <v>325</v>
      </c>
      <c r="Q33" s="181" t="s">
        <v>109</v>
      </c>
      <c r="R33" s="182" t="s">
        <v>19</v>
      </c>
    </row>
    <row r="34" spans="1:18" s="155" customFormat="1" ht="38.25">
      <c r="A34" s="161" t="s">
        <v>302</v>
      </c>
      <c r="B34" s="161"/>
      <c r="C34" s="242" t="s">
        <v>348</v>
      </c>
      <c r="D34" s="161">
        <v>0.013</v>
      </c>
      <c r="E34" s="161"/>
      <c r="F34" s="173">
        <v>0.0065</v>
      </c>
      <c r="G34" s="161" t="s">
        <v>305</v>
      </c>
      <c r="H34" s="170">
        <f>F34/2</f>
        <v>0.00325</v>
      </c>
      <c r="I34" s="160"/>
      <c r="J34" s="173">
        <v>0.0065</v>
      </c>
      <c r="K34" s="175" t="s">
        <v>38</v>
      </c>
      <c r="L34" s="175" t="s">
        <v>343</v>
      </c>
      <c r="M34" s="161"/>
      <c r="N34" s="161"/>
      <c r="O34" s="177" t="s">
        <v>127</v>
      </c>
      <c r="P34" s="164"/>
      <c r="Q34" s="160" t="s">
        <v>33</v>
      </c>
      <c r="R34" s="163" t="s">
        <v>20</v>
      </c>
    </row>
    <row r="35" spans="1:18" s="155" customFormat="1" ht="63.75">
      <c r="A35" s="161" t="s">
        <v>316</v>
      </c>
      <c r="B35" s="161"/>
      <c r="C35" s="160" t="s">
        <v>361</v>
      </c>
      <c r="D35" s="178" t="s">
        <v>360</v>
      </c>
      <c r="E35" s="161"/>
      <c r="F35" s="173">
        <v>0.051</v>
      </c>
      <c r="G35" s="161" t="s">
        <v>306</v>
      </c>
      <c r="H35" s="170">
        <f>F35/2</f>
        <v>0.0255</v>
      </c>
      <c r="I35" s="160"/>
      <c r="J35" s="161"/>
      <c r="K35" s="176" t="s">
        <v>342</v>
      </c>
      <c r="L35" s="175" t="s">
        <v>345</v>
      </c>
      <c r="M35" s="161"/>
      <c r="N35" s="161"/>
      <c r="O35" s="161" t="s">
        <v>27</v>
      </c>
      <c r="P35" s="161"/>
      <c r="Q35" s="161"/>
      <c r="R35" s="163" t="s">
        <v>21</v>
      </c>
    </row>
    <row r="36" spans="1:18" s="155" customFormat="1" ht="38.25">
      <c r="A36" s="161"/>
      <c r="B36" s="161"/>
      <c r="C36" s="160"/>
      <c r="D36" s="178"/>
      <c r="E36" s="161"/>
      <c r="F36" s="161">
        <v>3E-05</v>
      </c>
      <c r="G36" s="161" t="s">
        <v>328</v>
      </c>
      <c r="H36" s="165">
        <f>F36/2</f>
        <v>1.5E-05</v>
      </c>
      <c r="I36" s="160"/>
      <c r="J36" s="161"/>
      <c r="K36" s="174" t="s">
        <v>341</v>
      </c>
      <c r="L36" s="176" t="s">
        <v>342</v>
      </c>
      <c r="M36" s="161"/>
      <c r="N36" s="161"/>
      <c r="O36" s="161" t="s">
        <v>28</v>
      </c>
      <c r="P36" s="161"/>
      <c r="Q36" s="161"/>
      <c r="R36" s="160"/>
    </row>
    <row r="37" spans="1:18" s="155" customFormat="1" ht="51">
      <c r="A37" s="161"/>
      <c r="B37" s="161"/>
      <c r="C37" s="160"/>
      <c r="D37" s="162"/>
      <c r="E37" s="161"/>
      <c r="H37" s="165"/>
      <c r="I37" s="160"/>
      <c r="J37" s="161"/>
      <c r="K37" s="174" t="s">
        <v>340</v>
      </c>
      <c r="L37" s="174" t="s">
        <v>344</v>
      </c>
      <c r="M37" s="161"/>
      <c r="N37" s="161"/>
      <c r="O37" s="161" t="s">
        <v>323</v>
      </c>
      <c r="P37" s="161"/>
      <c r="Q37" s="161"/>
      <c r="R37" s="160"/>
    </row>
    <row r="38" spans="1:18" s="155" customFormat="1" ht="12.75">
      <c r="A38" s="161"/>
      <c r="B38" s="161"/>
      <c r="C38" s="160"/>
      <c r="D38" s="162"/>
      <c r="E38" s="161"/>
      <c r="F38" s="161"/>
      <c r="G38" s="161"/>
      <c r="H38" s="165"/>
      <c r="I38" s="160"/>
      <c r="J38" s="161"/>
      <c r="K38" s="160"/>
      <c r="L38" s="160"/>
      <c r="M38" s="161"/>
      <c r="N38" s="161"/>
      <c r="O38" s="161"/>
      <c r="P38" s="161"/>
      <c r="Q38" s="161"/>
      <c r="R38" s="160"/>
    </row>
    <row r="39" spans="1:18" s="155" customFormat="1" ht="13.5" thickBot="1">
      <c r="A39" s="183"/>
      <c r="B39" s="183"/>
      <c r="C39" s="229"/>
      <c r="D39" s="184"/>
      <c r="E39" s="183"/>
      <c r="F39" s="183"/>
      <c r="G39" s="183"/>
      <c r="H39" s="185"/>
      <c r="I39" s="229"/>
      <c r="J39" s="183"/>
      <c r="K39" s="229"/>
      <c r="L39" s="229"/>
      <c r="M39" s="183"/>
      <c r="N39" s="183"/>
      <c r="O39" s="183"/>
      <c r="P39" s="183"/>
      <c r="Q39" s="183"/>
      <c r="R39" s="229"/>
    </row>
    <row r="40" spans="1:18" s="155" customFormat="1" ht="12.75">
      <c r="A40" s="214" t="s">
        <v>286</v>
      </c>
      <c r="B40" s="188" t="s">
        <v>298</v>
      </c>
      <c r="C40" s="189" t="s">
        <v>347</v>
      </c>
      <c r="D40" s="219">
        <v>0.0009</v>
      </c>
      <c r="E40" s="188"/>
      <c r="F40" s="188">
        <v>7.1E-05</v>
      </c>
      <c r="G40" s="188" t="s">
        <v>304</v>
      </c>
      <c r="H40" s="209">
        <f>F40/2</f>
        <v>3.55E-05</v>
      </c>
      <c r="I40" s="189">
        <v>0.003</v>
      </c>
      <c r="J40" s="188">
        <v>7.1E-05</v>
      </c>
      <c r="K40" s="238" t="s">
        <v>346</v>
      </c>
      <c r="L40" s="238" t="s">
        <v>346</v>
      </c>
      <c r="M40" s="210">
        <v>0.001</v>
      </c>
      <c r="N40" s="188" t="s">
        <v>324</v>
      </c>
      <c r="O40" s="189" t="s">
        <v>322</v>
      </c>
      <c r="P40" s="189" t="s">
        <v>325</v>
      </c>
      <c r="Q40" s="189" t="s">
        <v>33</v>
      </c>
      <c r="R40" s="190" t="s">
        <v>19</v>
      </c>
    </row>
    <row r="41" spans="1:18" s="155" customFormat="1" ht="38.25">
      <c r="A41" s="191" t="s">
        <v>317</v>
      </c>
      <c r="B41" s="191"/>
      <c r="C41" s="233" t="s">
        <v>348</v>
      </c>
      <c r="D41" s="191">
        <v>0.0037</v>
      </c>
      <c r="E41" s="191"/>
      <c r="F41" s="211">
        <v>0.001</v>
      </c>
      <c r="G41" s="191" t="s">
        <v>305</v>
      </c>
      <c r="H41" s="212">
        <f>F41/2</f>
        <v>0.0005</v>
      </c>
      <c r="I41" s="196"/>
      <c r="J41" s="211">
        <v>0.001</v>
      </c>
      <c r="K41" s="194" t="s">
        <v>38</v>
      </c>
      <c r="L41" s="194" t="s">
        <v>343</v>
      </c>
      <c r="M41" s="191"/>
      <c r="N41" s="191"/>
      <c r="O41" s="195" t="s">
        <v>127</v>
      </c>
      <c r="P41" s="196"/>
      <c r="Q41" s="191"/>
      <c r="R41" s="231" t="s">
        <v>20</v>
      </c>
    </row>
    <row r="42" spans="1:18" s="155" customFormat="1" ht="63.75">
      <c r="A42" s="191"/>
      <c r="B42" s="191"/>
      <c r="C42" s="196" t="s">
        <v>361</v>
      </c>
      <c r="D42" s="196" t="s">
        <v>360</v>
      </c>
      <c r="E42" s="191"/>
      <c r="F42" s="211">
        <v>0.0038</v>
      </c>
      <c r="G42" s="191" t="s">
        <v>306</v>
      </c>
      <c r="H42" s="212">
        <f>F42/2</f>
        <v>0.0019</v>
      </c>
      <c r="I42" s="196"/>
      <c r="J42" s="191"/>
      <c r="K42" s="198" t="s">
        <v>342</v>
      </c>
      <c r="L42" s="194" t="s">
        <v>345</v>
      </c>
      <c r="M42" s="191"/>
      <c r="N42" s="191"/>
      <c r="O42" s="191" t="s">
        <v>27</v>
      </c>
      <c r="P42" s="191"/>
      <c r="Q42" s="191"/>
      <c r="R42" s="231" t="s">
        <v>21</v>
      </c>
    </row>
    <row r="43" spans="1:18" s="155" customFormat="1" ht="38.25">
      <c r="A43" s="191"/>
      <c r="B43" s="191"/>
      <c r="C43" s="196"/>
      <c r="D43" s="196"/>
      <c r="E43" s="191"/>
      <c r="F43" s="191">
        <v>1E-06</v>
      </c>
      <c r="G43" s="191" t="s">
        <v>326</v>
      </c>
      <c r="H43" s="199">
        <f>F43/2</f>
        <v>5E-07</v>
      </c>
      <c r="I43" s="196"/>
      <c r="J43" s="191"/>
      <c r="K43" s="200" t="s">
        <v>341</v>
      </c>
      <c r="L43" s="198" t="s">
        <v>342</v>
      </c>
      <c r="M43" s="191"/>
      <c r="N43" s="191"/>
      <c r="O43" s="191" t="s">
        <v>28</v>
      </c>
      <c r="P43" s="191"/>
      <c r="Q43" s="191"/>
      <c r="R43" s="196"/>
    </row>
    <row r="44" spans="1:18" s="155" customFormat="1" ht="51">
      <c r="A44" s="191"/>
      <c r="B44" s="191"/>
      <c r="C44" s="196"/>
      <c r="D44" s="192"/>
      <c r="E44" s="191"/>
      <c r="F44" s="201"/>
      <c r="G44" s="201"/>
      <c r="H44" s="199"/>
      <c r="I44" s="196"/>
      <c r="J44" s="191"/>
      <c r="K44" s="200" t="s">
        <v>340</v>
      </c>
      <c r="L44" s="200" t="s">
        <v>344</v>
      </c>
      <c r="M44" s="191"/>
      <c r="N44" s="191"/>
      <c r="O44" s="191" t="s">
        <v>323</v>
      </c>
      <c r="P44" s="191"/>
      <c r="Q44" s="191"/>
      <c r="R44" s="196"/>
    </row>
    <row r="45" spans="1:18" s="155" customFormat="1" ht="12.75">
      <c r="A45" s="191"/>
      <c r="B45" s="191"/>
      <c r="C45" s="196"/>
      <c r="D45" s="192"/>
      <c r="E45" s="191"/>
      <c r="F45" s="191"/>
      <c r="G45" s="191"/>
      <c r="H45" s="199"/>
      <c r="I45" s="196"/>
      <c r="J45" s="191"/>
      <c r="K45" s="196"/>
      <c r="L45" s="196"/>
      <c r="M45" s="191"/>
      <c r="N45" s="191"/>
      <c r="O45" s="191"/>
      <c r="P45" s="191"/>
      <c r="Q45" s="191"/>
      <c r="R45" s="196"/>
    </row>
    <row r="46" spans="1:18" s="155" customFormat="1" ht="12.75">
      <c r="A46" s="191"/>
      <c r="B46" s="191"/>
      <c r="C46" s="196"/>
      <c r="D46" s="192"/>
      <c r="E46" s="191"/>
      <c r="F46" s="191"/>
      <c r="G46" s="191"/>
      <c r="H46" s="199"/>
      <c r="I46" s="196"/>
      <c r="J46" s="191"/>
      <c r="K46" s="196"/>
      <c r="L46" s="196"/>
      <c r="M46" s="191"/>
      <c r="N46" s="191"/>
      <c r="O46" s="191"/>
      <c r="P46" s="191"/>
      <c r="Q46" s="191"/>
      <c r="R46" s="196"/>
    </row>
    <row r="47" spans="1:18" s="155" customFormat="1" ht="12.75">
      <c r="A47" s="241" t="s">
        <v>363</v>
      </c>
      <c r="B47" s="156"/>
      <c r="C47" s="234"/>
      <c r="D47" s="159"/>
      <c r="E47" s="156"/>
      <c r="F47" s="156"/>
      <c r="G47" s="156"/>
      <c r="H47" s="167"/>
      <c r="I47" s="234"/>
      <c r="J47" s="156"/>
      <c r="K47" s="234"/>
      <c r="L47" s="234"/>
      <c r="M47" s="156"/>
      <c r="N47" s="156"/>
      <c r="O47" s="156"/>
      <c r="P47" s="156"/>
      <c r="Q47" s="156"/>
      <c r="R47" s="234"/>
    </row>
    <row r="48" spans="1:18" s="155" customFormat="1" ht="12.75">
      <c r="A48" s="153" t="s">
        <v>321</v>
      </c>
      <c r="B48" s="156"/>
      <c r="C48" s="156"/>
      <c r="D48" s="159"/>
      <c r="E48" s="156"/>
      <c r="F48" s="156"/>
      <c r="G48" s="156"/>
      <c r="H48" s="167"/>
      <c r="I48" s="156"/>
      <c r="J48" s="156"/>
      <c r="K48" s="156"/>
      <c r="L48" s="156"/>
      <c r="M48" s="156"/>
      <c r="N48" s="156"/>
      <c r="O48" s="156"/>
      <c r="P48" s="156"/>
      <c r="Q48" s="156"/>
      <c r="R48" s="156"/>
    </row>
    <row r="49" spans="1:18" s="155" customFormat="1" ht="12.75">
      <c r="A49" s="153" t="s">
        <v>319</v>
      </c>
      <c r="B49" s="156"/>
      <c r="C49" s="156"/>
      <c r="D49" s="159"/>
      <c r="E49" s="156"/>
      <c r="F49" s="156"/>
      <c r="G49" s="156"/>
      <c r="H49" s="167"/>
      <c r="I49" s="156"/>
      <c r="J49" s="156"/>
      <c r="K49" s="156"/>
      <c r="L49" s="156"/>
      <c r="M49" s="156"/>
      <c r="N49" s="156"/>
      <c r="O49" s="156"/>
      <c r="P49" s="156"/>
      <c r="Q49" s="156"/>
      <c r="R49" s="156"/>
    </row>
    <row r="50" ht="12.75">
      <c r="A50" s="153" t="s">
        <v>320</v>
      </c>
    </row>
    <row r="51" ht="12.75">
      <c r="A51" s="153" t="s">
        <v>318</v>
      </c>
    </row>
    <row r="52" ht="12.75">
      <c r="A52" s="153" t="s">
        <v>308</v>
      </c>
    </row>
    <row r="54" ht="12.75">
      <c r="A54" s="153" t="s">
        <v>334</v>
      </c>
    </row>
    <row r="55" ht="12.75">
      <c r="A55" s="153" t="s">
        <v>335</v>
      </c>
    </row>
    <row r="56" ht="12.75">
      <c r="A56" s="153" t="s">
        <v>336</v>
      </c>
    </row>
    <row r="58" ht="12.75">
      <c r="A58" s="153" t="s">
        <v>337</v>
      </c>
    </row>
    <row r="59" ht="12.75">
      <c r="A59" s="153" t="s">
        <v>338</v>
      </c>
    </row>
    <row r="60" ht="12.75">
      <c r="A60" s="153" t="s">
        <v>339</v>
      </c>
    </row>
    <row r="61" ht="12.75">
      <c r="A61" s="153" t="s">
        <v>336</v>
      </c>
    </row>
    <row r="63" ht="12.75">
      <c r="A63" s="153" t="s">
        <v>329</v>
      </c>
    </row>
    <row r="64" ht="12.75">
      <c r="A64" s="153" t="s">
        <v>330</v>
      </c>
    </row>
    <row r="65" ht="12.75">
      <c r="A65" s="153" t="s">
        <v>331</v>
      </c>
    </row>
    <row r="66" ht="12.75">
      <c r="A66" s="153" t="s">
        <v>332</v>
      </c>
    </row>
    <row r="68" ht="12.75">
      <c r="A68" s="153" t="s">
        <v>311</v>
      </c>
    </row>
    <row r="69" spans="1:18" ht="12.75">
      <c r="A69" s="243" t="s">
        <v>309</v>
      </c>
      <c r="B69" s="243"/>
      <c r="C69" s="243"/>
      <c r="D69" s="243"/>
      <c r="E69" s="243"/>
      <c r="F69" s="243"/>
      <c r="G69" s="243"/>
      <c r="H69" s="243"/>
      <c r="I69" s="243"/>
      <c r="J69" s="243"/>
      <c r="K69" s="243"/>
      <c r="L69" s="243"/>
      <c r="M69" s="243"/>
      <c r="N69" s="243"/>
      <c r="O69" s="243"/>
      <c r="P69" s="243"/>
      <c r="Q69" s="243"/>
      <c r="R69" s="243"/>
    </row>
    <row r="70" spans="1:18" ht="12.75">
      <c r="A70" s="243"/>
      <c r="B70" s="243"/>
      <c r="C70" s="243"/>
      <c r="D70" s="243"/>
      <c r="E70" s="243"/>
      <c r="F70" s="243"/>
      <c r="G70" s="243"/>
      <c r="H70" s="243"/>
      <c r="I70" s="243"/>
      <c r="J70" s="243"/>
      <c r="K70" s="243"/>
      <c r="L70" s="243"/>
      <c r="M70" s="243"/>
      <c r="N70" s="243"/>
      <c r="O70" s="243"/>
      <c r="P70" s="243"/>
      <c r="Q70" s="243"/>
      <c r="R70" s="243"/>
    </row>
    <row r="71" ht="12.75">
      <c r="A71" s="153" t="s">
        <v>310</v>
      </c>
    </row>
    <row r="78" ht="12.75">
      <c r="F78" s="158"/>
    </row>
    <row r="79" ht="12.75">
      <c r="F79" s="158"/>
    </row>
    <row r="80" ht="12.75">
      <c r="F80" s="158"/>
    </row>
    <row r="81" ht="12.75">
      <c r="F81" s="158"/>
    </row>
    <row r="82" ht="12.75">
      <c r="F82" s="224"/>
    </row>
    <row r="83" ht="12.75">
      <c r="F83" s="222"/>
    </row>
    <row r="84" ht="12.75">
      <c r="F84" s="223"/>
    </row>
    <row r="85" ht="12.75">
      <c r="F85" s="223"/>
    </row>
  </sheetData>
  <sheetProtection/>
  <mergeCells count="3">
    <mergeCell ref="A69:R70"/>
    <mergeCell ref="A1:R1"/>
    <mergeCell ref="A2:R2"/>
  </mergeCells>
  <printOptions/>
  <pageMargins left="0.25" right="0.25" top="0.25" bottom="0.25" header="0.5" footer="0.5"/>
  <pageSetup horizontalDpi="1200" verticalDpi="12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mhoppe</dc:creator>
  <cp:keywords/>
  <dc:description/>
  <cp:lastModifiedBy>Kurt</cp:lastModifiedBy>
  <cp:lastPrinted>2011-04-19T16:45:23Z</cp:lastPrinted>
  <dcterms:created xsi:type="dcterms:W3CDTF">2007-04-06T13:58:47Z</dcterms:created>
  <dcterms:modified xsi:type="dcterms:W3CDTF">2011-04-20T21:49:16Z</dcterms:modified>
  <cp:category/>
  <cp:version/>
  <cp:contentType/>
  <cp:contentStatus/>
</cp:coreProperties>
</file>